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dison\Desktop\"/>
    </mc:Choice>
  </mc:AlternateContent>
  <xr:revisionPtr revIDLastSave="0" documentId="13_ncr:1_{2468D1B7-5204-4D45-918E-4B1A42B854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SL02" sheetId="5" r:id="rId1"/>
  </sheets>
  <definedNames>
    <definedName name="_xlnm._FilterDatabase" localSheetId="0" hidden="1">'MSL02'!$A$2:$AA$44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5" l="1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3" i="5"/>
  <c r="L1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</calcChain>
</file>

<file path=xl/sharedStrings.xml><?xml version="1.0" encoding="utf-8"?>
<sst xmlns="http://schemas.openxmlformats.org/spreadsheetml/2006/main" count="792" uniqueCount="443">
  <si>
    <t>Front Image / Angle Image</t>
  </si>
  <si>
    <t>RD SKU</t>
  </si>
  <si>
    <t>Variant Name</t>
  </si>
  <si>
    <t>Inventory Code</t>
  </si>
  <si>
    <t>Brand</t>
  </si>
  <si>
    <t>Repzio Navigation</t>
  </si>
  <si>
    <t>Repzio Product Type</t>
  </si>
  <si>
    <t>Color 1</t>
  </si>
  <si>
    <t>Color 2</t>
  </si>
  <si>
    <t>AX Code</t>
  </si>
  <si>
    <t>CBM</t>
  </si>
  <si>
    <t>Product Measurement Length (CM)</t>
  </si>
  <si>
    <t>Product Measurement Depth (CM)</t>
  </si>
  <si>
    <t>Product Measurement Height (CM)</t>
  </si>
  <si>
    <t>Thomas Bina</t>
  </si>
  <si>
    <t/>
  </si>
  <si>
    <t>6</t>
  </si>
  <si>
    <t>Furniture</t>
  </si>
  <si>
    <t>Dining Chairs</t>
  </si>
  <si>
    <t>Brown</t>
  </si>
  <si>
    <t>61</t>
  </si>
  <si>
    <t>77</t>
  </si>
  <si>
    <t>22</t>
  </si>
  <si>
    <t>No</t>
  </si>
  <si>
    <t>Kelly Hoppen</t>
  </si>
  <si>
    <t>DNR3</t>
  </si>
  <si>
    <t>Lighting</t>
  </si>
  <si>
    <t>Pendant Lights</t>
  </si>
  <si>
    <t>125</t>
  </si>
  <si>
    <t>Clear</t>
  </si>
  <si>
    <t>Other</t>
  </si>
  <si>
    <t>30</t>
  </si>
  <si>
    <t>59</t>
  </si>
  <si>
    <t>12</t>
  </si>
  <si>
    <t>23</t>
  </si>
  <si>
    <t>Nellcote</t>
  </si>
  <si>
    <t>Wall Lamps</t>
  </si>
  <si>
    <t>49</t>
  </si>
  <si>
    <t>89</t>
  </si>
  <si>
    <t>Grey - Silver</t>
  </si>
  <si>
    <t>13</t>
  </si>
  <si>
    <t>0.0384</t>
  </si>
  <si>
    <t>Maison 55</t>
  </si>
  <si>
    <t>Beige</t>
  </si>
  <si>
    <t>Yellow - Gold</t>
  </si>
  <si>
    <t>62</t>
  </si>
  <si>
    <t>82</t>
  </si>
  <si>
    <t>DNR2</t>
  </si>
  <si>
    <t>85</t>
  </si>
  <si>
    <t>52</t>
  </si>
  <si>
    <t>https://images.salsify.com/image/upload/s--Y-iMYHvi--/c_limit,w_200,h_200/inaklvuygkieqoe5jgrb.jpg</t>
  </si>
  <si>
    <t>1007246.Z03</t>
  </si>
  <si>
    <t>FG1007246.Z03</t>
  </si>
  <si>
    <t>Marble Plate Pendant -White - Zone 3</t>
  </si>
  <si>
    <t>White - Ivory</t>
  </si>
  <si>
    <t>10</t>
  </si>
  <si>
    <t>0.0159</t>
  </si>
  <si>
    <t>Boyd</t>
  </si>
  <si>
    <t>Table Lamps</t>
  </si>
  <si>
    <t>Black</t>
  </si>
  <si>
    <t>https://images.salsify.com/image/upload/s--ufC6tgVh--/c_limit,w_200,h_200/sd0pmawhtepub7eklxfj.jpg</t>
  </si>
  <si>
    <t>1307014.Z03</t>
  </si>
  <si>
    <t>FG1307014.Z03</t>
  </si>
  <si>
    <t>Maroc Star Lamp - Zone 3</t>
  </si>
  <si>
    <t>43</t>
  </si>
  <si>
    <t>16</t>
  </si>
  <si>
    <t>94</t>
  </si>
  <si>
    <t>0.1304</t>
  </si>
  <si>
    <t>https://images.salsify.com/image/upload/s--BkJG9nvJ--/c_limit,w_200,h_200/jlfwpbybnnbzgrz6gsvv.jpg</t>
  </si>
  <si>
    <t>1007214.Z03</t>
  </si>
  <si>
    <t>FG1007214.Z03</t>
  </si>
  <si>
    <t>Stack Table Lamp - Nickel / White Shade - Zone 3</t>
  </si>
  <si>
    <t>51</t>
  </si>
  <si>
    <t>27</t>
  </si>
  <si>
    <t>0.1379</t>
  </si>
  <si>
    <t>Chandeliers</t>
  </si>
  <si>
    <t>71</t>
  </si>
  <si>
    <t>107</t>
  </si>
  <si>
    <t>28</t>
  </si>
  <si>
    <t>0.6253</t>
  </si>
  <si>
    <t>https://images.salsify.com/image/upload/s--3DDn5LgY--/c_limit,w_200,h_200/t1jvyksadmsjwjkg7hn7.jpg</t>
  </si>
  <si>
    <t>1007231.Z03</t>
  </si>
  <si>
    <t>FG1007231.Z03</t>
  </si>
  <si>
    <t>Soho Chandelier - Sky Blue - Zone 3</t>
  </si>
  <si>
    <t>Blue</t>
  </si>
  <si>
    <t>111</t>
  </si>
  <si>
    <t>0.3969</t>
  </si>
  <si>
    <t>https://images.salsify.com/image/upload/s--goyLe38C--/c_limit,w_200,h_200/sprn3cru0pcaqxcl4ohs.jpg</t>
  </si>
  <si>
    <t>0702173</t>
  </si>
  <si>
    <t>FG0702173</t>
  </si>
  <si>
    <t>Vanessa Chair - Destroyed Black Leather (UK Standard)</t>
  </si>
  <si>
    <t>CORE</t>
  </si>
  <si>
    <t>Occasional Chairs</t>
  </si>
  <si>
    <t>74</t>
  </si>
  <si>
    <t>88</t>
  </si>
  <si>
    <t>76</t>
  </si>
  <si>
    <t>0.7618</t>
  </si>
  <si>
    <t>https://images.salsify.com/image/upload/s--i4yk2dbQ--/c_limit,w_200,h_200/ddhhzs4sdjplaqzsarkh.jpg</t>
  </si>
  <si>
    <t>0802271</t>
  </si>
  <si>
    <t>FG0802271</t>
  </si>
  <si>
    <t>Copeland Sofa - Textured Linen (UK Standard)</t>
  </si>
  <si>
    <t>Sofas</t>
  </si>
  <si>
    <t>221</t>
  </si>
  <si>
    <t>91</t>
  </si>
  <si>
    <t>80</t>
  </si>
  <si>
    <t>2.8564</t>
  </si>
  <si>
    <t>0.2496</t>
  </si>
  <si>
    <t>https://images.salsify.com/image/upload/s--ZdDUAUIa--/c_limit,w_200,h_200/jcg76v6j90k6rxx5vh9w.jpg</t>
  </si>
  <si>
    <t>0702175</t>
  </si>
  <si>
    <t>FG0702175</t>
  </si>
  <si>
    <t>Teddy Chair - Destroyed Black Leather (UK Standard)</t>
  </si>
  <si>
    <t>103</t>
  </si>
  <si>
    <t>1.0716</t>
  </si>
  <si>
    <t>https://images.salsify.com/image/upload/s--FB8rDUwt--/c_limit,w_200,h_200/knvok5rufjkn33k7efwj.jpg</t>
  </si>
  <si>
    <t>1007051.Z03</t>
  </si>
  <si>
    <t>FG1007051.Z03</t>
  </si>
  <si>
    <t>Untitled Lamp - Medium / White Shade - Zone 3</t>
  </si>
  <si>
    <t>75</t>
  </si>
  <si>
    <t>109</t>
  </si>
  <si>
    <t>14</t>
  </si>
  <si>
    <t>0.1156</t>
  </si>
  <si>
    <t>https://images.salsify.com/image/upload/s--52EMTSKY--/c_limit,w_200,h_200/q8ppjqw6by1mhmc6xess.jpg</t>
  </si>
  <si>
    <t>1007029.Z08</t>
  </si>
  <si>
    <t>FG1007029.Z08</t>
  </si>
  <si>
    <t>Factory Sconce - Double / Aged Brass / 220 – 240v EU/UK</t>
  </si>
  <si>
    <t>MQR</t>
  </si>
  <si>
    <t>48</t>
  </si>
  <si>
    <t>https://images.salsify.com/image/upload/s--EYfjkod7--/c_limit,w_200,h_200/abatoz8mbnrsopohey9s.jpg</t>
  </si>
  <si>
    <t>1007255.Z03</t>
  </si>
  <si>
    <t>FG1007255.Z03</t>
  </si>
  <si>
    <t>Spiral Acrylic Stream - 5 Layer / Nickel - Zone 3</t>
  </si>
  <si>
    <t>73</t>
  </si>
  <si>
    <t>84</t>
  </si>
  <si>
    <t>0.2077</t>
  </si>
  <si>
    <t>86</t>
  </si>
  <si>
    <t>https://images.salsify.com/image/upload/s--h6MAN7PE--/c_limit,w_200,h_200/ywrgye6ykdxa35fwoeny.jpg</t>
  </si>
  <si>
    <t>1007106.Z03</t>
  </si>
  <si>
    <t>FG1007106.Z03</t>
  </si>
  <si>
    <t>Untitled Cube Lamp - Small / Black Shade - Zone 3</t>
  </si>
  <si>
    <t>60</t>
  </si>
  <si>
    <t>54</t>
  </si>
  <si>
    <t>0.0603</t>
  </si>
  <si>
    <t>15</t>
  </si>
  <si>
    <t>https://images.salsify.com/image/upload/s--ylZv7yS3--/c_limit,w_200,h_200/gyshup6cum9roucceyci.jpg</t>
  </si>
  <si>
    <t>1007234.Z03</t>
  </si>
  <si>
    <t>FG1007234.Z03</t>
  </si>
  <si>
    <t>Shagreen Lamp - Black / Black Shade - Zone 3</t>
  </si>
  <si>
    <t>0.1361</t>
  </si>
  <si>
    <t>https://images.salsify.com/image/upload/s--TE1JRi8l--/c_limit,w_200,h_200/xmpey3jpqndvbiwpeyrx.jpg</t>
  </si>
  <si>
    <t>1007113.Z03</t>
  </si>
  <si>
    <t>FG1007113.Z03</t>
  </si>
  <si>
    <t>Spiral Rivoli - 7 Layer - Zone 3</t>
  </si>
  <si>
    <t>0.1759</t>
  </si>
  <si>
    <t>50</t>
  </si>
  <si>
    <t>https://images.salsify.com/image/upload/s--ywN-StUt--/c_limit,w_200,h_200/iobhkhu4iad5cvm0wfvq.jpg</t>
  </si>
  <si>
    <t>0702181</t>
  </si>
  <si>
    <t>FG0702181</t>
  </si>
  <si>
    <t>Marianne Chair - Maiken Dusk (UK Standard)</t>
  </si>
  <si>
    <t>0.8502</t>
  </si>
  <si>
    <t>Desks</t>
  </si>
  <si>
    <t>130</t>
  </si>
  <si>
    <t>https://images.salsify.com/image/upload/s--8VTHk5Vp--/c_limit,w_200,h_200/aym0dtresiaigb7olrsa.jpg</t>
  </si>
  <si>
    <t>1007073.Z03</t>
  </si>
  <si>
    <t>FG1007073.Z03</t>
  </si>
  <si>
    <t>Factory Sconce - Single / Aged Brass - Zone 3</t>
  </si>
  <si>
    <t>https://images.salsify.com/image/upload/s--adatuivJ--/c_limit,w_200,h_200/of0nckgq48jha7n5alba.jpg</t>
  </si>
  <si>
    <t>1007041.Z03</t>
  </si>
  <si>
    <t>FG1007041.Z03</t>
  </si>
  <si>
    <t>Gold Lion Pendant - Zone 3</t>
  </si>
  <si>
    <t>155</t>
  </si>
  <si>
    <t>45</t>
  </si>
  <si>
    <t>0.0647</t>
  </si>
  <si>
    <t>https://images.salsify.com/image/upload/s--EhueHkiH--/c_limit,w_200,h_200/dllrnp2a3cnqobqmvbxm.jpg</t>
  </si>
  <si>
    <t>1007245.Z03</t>
  </si>
  <si>
    <t>FG1007245.Z03</t>
  </si>
  <si>
    <t>Marble Tube Pendant - White - Zone 3</t>
  </si>
  <si>
    <t>7</t>
  </si>
  <si>
    <t>72</t>
  </si>
  <si>
    <t>0.4018</t>
  </si>
  <si>
    <t>81</t>
  </si>
  <si>
    <t>66</t>
  </si>
  <si>
    <t>32</t>
  </si>
  <si>
    <t>46</t>
  </si>
  <si>
    <t>8</t>
  </si>
  <si>
    <t>https://images.salsify.com/image/upload/s--FWQ_TtMj--/c_limit,w_200,h_200/emtvng8pmci0hjyhemhw.jpg</t>
  </si>
  <si>
    <t>1007210.Z03</t>
  </si>
  <si>
    <t>FG1007210.Z03</t>
  </si>
  <si>
    <t>Spiral Acrylic Diamond - 5 Layer / Nickel - Zone 3</t>
  </si>
  <si>
    <t>https://images.salsify.com/image/upload/s--jetZxSqs--/c_limit,w_200,h_200/fu4e2wnovchp64e3mbcq.jpg</t>
  </si>
  <si>
    <t>0802273</t>
  </si>
  <si>
    <t>FG0802273</t>
  </si>
  <si>
    <t>Wine Makers Side Chair - Textured Linen (UK Standard)</t>
  </si>
  <si>
    <t>Natural</t>
  </si>
  <si>
    <t>63</t>
  </si>
  <si>
    <t>0.6522</t>
  </si>
  <si>
    <t>90</t>
  </si>
  <si>
    <t>https://images.salsify.com/image/upload/s--HQW3pgc9--/c_limit,w_200,h_200/yqxpigmhz8yeq0qun5wh.jpg</t>
  </si>
  <si>
    <t>1007012.Z03</t>
  </si>
  <si>
    <t>FG1007012.Z03</t>
  </si>
  <si>
    <t>Boho Chandelier - Bone - Zone 3</t>
  </si>
  <si>
    <t>41</t>
  </si>
  <si>
    <t>https://images.salsify.com/image/upload/s--ZJ3FQcov--/c_limit,w_200,h_200/xyuoztw8wnkmp4pj5ypz.jpg</t>
  </si>
  <si>
    <t>1007207.Z03</t>
  </si>
  <si>
    <t>FG1007207.Z03</t>
  </si>
  <si>
    <t>I-Beam Lamp - Large / Nickel - Zone 3</t>
  </si>
  <si>
    <t>https://images.salsify.com/image/upload/s--AgBtsND0--/c_limit,w_200,h_200/se9noboq1barnhj2wul4.jpg</t>
  </si>
  <si>
    <t>1007016.Z03</t>
  </si>
  <si>
    <t>FG1007016.Z03</t>
  </si>
  <si>
    <t>Malibu Pendant - Medium - Zone 3</t>
  </si>
  <si>
    <t>0.0891</t>
  </si>
  <si>
    <t>https://images.salsify.com/image/upload/s--IeC-g3Fh--/c_limit,w_200,h_200/vqxkt6cer6lqibff6b93.jpg</t>
  </si>
  <si>
    <t>1007211.Z03</t>
  </si>
  <si>
    <t>FG1007211.Z03</t>
  </si>
  <si>
    <t>Spiral Acrylic - 7 Layer / Brass - Zone 3</t>
  </si>
  <si>
    <t>https://images.salsify.com/image/upload/s--mMWuVhIC--/c_limit,w_200,h_200/jpf5nzzgo62dn4nsmljv.jpg</t>
  </si>
  <si>
    <t>1007022.Z03</t>
  </si>
  <si>
    <t>FG1007022.Z03</t>
  </si>
  <si>
    <t>Spiral Walnut - 10 Layer - Zone 3</t>
  </si>
  <si>
    <t>83</t>
  </si>
  <si>
    <t>0.2661</t>
  </si>
  <si>
    <t>https://images.salsify.com/image/upload/s--cX3AS2Gq--/c_limit,w_200,h_200/ixmh8hpwcsaevxg2lap8.jpg</t>
  </si>
  <si>
    <t>1307006.Z03</t>
  </si>
  <si>
    <t>FG1307006.Z03</t>
  </si>
  <si>
    <t>Amaze Carved Lamp - Brown - Zone 3</t>
  </si>
  <si>
    <t>38</t>
  </si>
  <si>
    <t>31</t>
  </si>
  <si>
    <t>0.1587</t>
  </si>
  <si>
    <t>https://images.salsify.com/image/upload/s--i7ZV1k0r--/c_limit,w_200,h_200/v3v6cxujlck1k9xyef24.jpg</t>
  </si>
  <si>
    <t>1007203.Z03</t>
  </si>
  <si>
    <t>FG1007203.Z03</t>
  </si>
  <si>
    <t>Le Marais Chandelier - 8 Light / Black - Zone 3</t>
  </si>
  <si>
    <t>114</t>
  </si>
  <si>
    <t>1.1307</t>
  </si>
  <si>
    <t>https://images.salsify.com/image/upload/s--cGryAav1--/c_limit,w_200,h_200/qcofbqxb89f7xbs7h3mo.jpg</t>
  </si>
  <si>
    <t>1404024</t>
  </si>
  <si>
    <t>FG1404024</t>
  </si>
  <si>
    <t>Morgan Nightstand - 2 Drawer</t>
  </si>
  <si>
    <t>Nightstands</t>
  </si>
  <si>
    <t>69</t>
  </si>
  <si>
    <t>0.3379</t>
  </si>
  <si>
    <t>Bar Cabinets</t>
  </si>
  <si>
    <t>https://images.salsify.com/image/upload/s--39dIgoED--/c_limit,w_200,h_200/qapmwz9gkbuvhigtn6jx.jpg</t>
  </si>
  <si>
    <t>0801100</t>
  </si>
  <si>
    <t>FG0801100</t>
  </si>
  <si>
    <t>Lexi Tray Side Table</t>
  </si>
  <si>
    <t>Side &amp; Accent Tables</t>
  </si>
  <si>
    <t>0.3773</t>
  </si>
  <si>
    <t>https://images.salsify.com/image/upload/s--ZYuSJ0A_--/c_limit,w_200,h_200/ki8va4imilw6lzbuoxhp.jpg</t>
  </si>
  <si>
    <t>1501092</t>
  </si>
  <si>
    <t>FG1501092</t>
  </si>
  <si>
    <t>Delilah Console Table - Cream Shagreen</t>
  </si>
  <si>
    <t>Andrew Martin</t>
  </si>
  <si>
    <t>Console Tables</t>
  </si>
  <si>
    <t>147</t>
  </si>
  <si>
    <t>0.7311</t>
  </si>
  <si>
    <t>https://images.salsify.com/image/upload/s--hL68FW8g--/c_limit,w_200,h_200/s4ssal39x8alkktq8whd.jpg</t>
  </si>
  <si>
    <t>0708024</t>
  </si>
  <si>
    <t>FG0708024</t>
  </si>
  <si>
    <t>Screen - Bn Retail, Double, Wo Top Flange</t>
  </si>
  <si>
    <t>FFE</t>
  </si>
  <si>
    <t>Decor</t>
  </si>
  <si>
    <t>Floor Mirrors</t>
  </si>
  <si>
    <t>305</t>
  </si>
  <si>
    <t>284</t>
  </si>
  <si>
    <t>1.1385</t>
  </si>
  <si>
    <t>https://images.salsify.com/image/upload/s--DsmC5QQa--/c_limit,w_200,h_200/kuqvlpgjbhkdi4jyh8jy.jpg</t>
  </si>
  <si>
    <t>0801178</t>
  </si>
  <si>
    <t>FG0801178</t>
  </si>
  <si>
    <t>Jacques Writing Desk</t>
  </si>
  <si>
    <t>122</t>
  </si>
  <si>
    <t>0.9727</t>
  </si>
  <si>
    <t>1408020</t>
  </si>
  <si>
    <t>FG1408020</t>
  </si>
  <si>
    <t>Screen - Triple, wo Top Flange/ Dark Bronze</t>
  </si>
  <si>
    <t>294</t>
  </si>
  <si>
    <t>260</t>
  </si>
  <si>
    <t>0.6194</t>
  </si>
  <si>
    <t>https://images.salsify.com/image/upload/s--PRsAovA_--/c_limit,w_200,h_200/z0dl14chetn460ivdtya.jpg</t>
  </si>
  <si>
    <t>1408016</t>
  </si>
  <si>
    <t>FG1408016</t>
  </si>
  <si>
    <t>Screen - Double, wo Top Flange/ White Powder Coated</t>
  </si>
  <si>
    <t>201</t>
  </si>
  <si>
    <t>0.4955</t>
  </si>
  <si>
    <t>https://images.salsify.com/image/upload/s--RzYCfDul--/c_limit,w_200,h_200/ghrp1551mez319eofmwy.jpg</t>
  </si>
  <si>
    <t>0804019</t>
  </si>
  <si>
    <t>FG0804019</t>
  </si>
  <si>
    <t>Fleet Bar Cabinet</t>
  </si>
  <si>
    <t>DNR6</t>
  </si>
  <si>
    <t>1.1417</t>
  </si>
  <si>
    <t>https://images.salsify.com/image/upload/s--PhG3HsuL--/c_limit,w_200,h_200/z9uitcl8vszlgtgmsftt.jpg</t>
  </si>
  <si>
    <t>1206404</t>
  </si>
  <si>
    <t>FG1206404</t>
  </si>
  <si>
    <t>Hand Folded Origami Print - B</t>
  </si>
  <si>
    <t>Coup &amp; Co</t>
  </si>
  <si>
    <t>DNR4</t>
  </si>
  <si>
    <t>Paper Cut</t>
  </si>
  <si>
    <t>Art</t>
  </si>
  <si>
    <t>Purple</t>
  </si>
  <si>
    <t>0.0978</t>
  </si>
  <si>
    <t>https://images.salsify.com/image/upload/s--ltN7IURh--/c_limit,w_200,h_200/pfv95lybxnukkko6tmzt.jpg</t>
  </si>
  <si>
    <t>1402003</t>
  </si>
  <si>
    <t>FG1402003</t>
  </si>
  <si>
    <t>Avalon Bench - Vic Stardust</t>
  </si>
  <si>
    <t>Benches</t>
  </si>
  <si>
    <t>53</t>
  </si>
  <si>
    <t>0.4815</t>
  </si>
  <si>
    <t>https://images.salsify.com/image/upload/s--TmbIMbV3--/c_limit,w_200,h_200/brjjyz4k31zqxxe5f8vi.jpg</t>
  </si>
  <si>
    <t>0408006</t>
  </si>
  <si>
    <t>FG0408006</t>
  </si>
  <si>
    <t>Edgemore Triptych Mirror - Set Of 3</t>
  </si>
  <si>
    <t>DISC</t>
  </si>
  <si>
    <t>Wall Mirrors</t>
  </si>
  <si>
    <t>137</t>
  </si>
  <si>
    <t>0.2762</t>
  </si>
  <si>
    <t>https://images.salsify.com/image/upload/s--q4LNs8Ml--/c_limit,w_200,h_200/uhv5outfg044wzhpv3vz.jpg</t>
  </si>
  <si>
    <t>0801174</t>
  </si>
  <si>
    <t>FG0801174</t>
  </si>
  <si>
    <t>Athena Crezenda</t>
  </si>
  <si>
    <t>Credenzas and Sideboards</t>
  </si>
  <si>
    <t>183</t>
  </si>
  <si>
    <t>1.4376</t>
  </si>
  <si>
    <t>https://images.salsify.com/image/upload/s--QGfbiwk4--/c_limit,w_200,h_200/vzmqsd0i1gszvzswecpp.jpg</t>
  </si>
  <si>
    <t>0801168</t>
  </si>
  <si>
    <t>FG0801168</t>
  </si>
  <si>
    <t>Evans Side Table</t>
  </si>
  <si>
    <t>0.4532</t>
  </si>
  <si>
    <t>https://images.salsify.com/image/upload/s--OXa8djLA--/c_limit,w_200,h_200/irjwwixk55g1neyqd2mh.jpg</t>
  </si>
  <si>
    <t>0702149</t>
  </si>
  <si>
    <t>FG0702149</t>
  </si>
  <si>
    <t>Blanka Bar Stool</t>
  </si>
  <si>
    <t>Bar &amp; Counter Stools</t>
  </si>
  <si>
    <t>0.2451</t>
  </si>
  <si>
    <t>https://images.salsify.com/image/upload/s--zt2_SggL--/c_limit,w_200,h_200/oycyz680t8b20wnhz1ie.jpg</t>
  </si>
  <si>
    <t>1401003</t>
  </si>
  <si>
    <t>FG1401003</t>
  </si>
  <si>
    <t>Roxy Dressing Table</t>
  </si>
  <si>
    <t>Vanity</t>
  </si>
  <si>
    <t>0.7679</t>
  </si>
  <si>
    <t>https://images.salsify.com/image/upload/s--xjcAZ3Ts--/c_limit,w_200,h_200/tsnonkpxvle0ztfjhaot.jpg</t>
  </si>
  <si>
    <t>1408015</t>
  </si>
  <si>
    <t>FG1408015</t>
  </si>
  <si>
    <t>Screen - Triple, wo Top Flange/ White Powder Coated</t>
  </si>
  <si>
    <t>JK Stock</t>
  </si>
  <si>
    <t>Total CBM</t>
  </si>
  <si>
    <t>RRP - Sterling</t>
  </si>
  <si>
    <t>Flatpack - Yes/No</t>
  </si>
  <si>
    <t>Technical Materials</t>
  </si>
  <si>
    <t>Yes</t>
  </si>
  <si>
    <t>Concrete</t>
  </si>
  <si>
    <t>White Marble</t>
  </si>
  <si>
    <t>Steel Canopy</t>
  </si>
  <si>
    <t>Steel Spider</t>
  </si>
  <si>
    <t>Brass Tube</t>
  </si>
  <si>
    <t>Stainless Steel Frame</t>
  </si>
  <si>
    <t>White Cotton Fabric</t>
  </si>
  <si>
    <t>Brass Spider</t>
  </si>
  <si>
    <t>Brass</t>
  </si>
  <si>
    <t>White Hemp Fabric</t>
  </si>
  <si>
    <t>Acrylic</t>
  </si>
  <si>
    <t>Lamp Shade - White Hemp Fabric + Stainless Steel Spider</t>
  </si>
  <si>
    <t>Brass - Frame + Canopy</t>
  </si>
  <si>
    <t>Resin Bead</t>
  </si>
  <si>
    <t>Resin Beads</t>
  </si>
  <si>
    <t>Metal Chain</t>
  </si>
  <si>
    <t>US Poplar</t>
  </si>
  <si>
    <t>Steel Frame</t>
  </si>
  <si>
    <t>US Poplar Wood</t>
  </si>
  <si>
    <t>Steel Base</t>
  </si>
  <si>
    <t>Fabric</t>
  </si>
  <si>
    <t>Brass - Décor + Canopy + Cluster + Tubes</t>
  </si>
  <si>
    <t>Wood - Ash + Poplar</t>
  </si>
  <si>
    <t>Leather</t>
  </si>
  <si>
    <t>Concrete Lamp Base</t>
  </si>
  <si>
    <t>Stainless Steel Tube</t>
  </si>
  <si>
    <t>Cream Tussan Fabric</t>
  </si>
  <si>
    <t>Brass - Tubes + Round Armbacks</t>
  </si>
  <si>
    <t>Stainless Steel - Canopy + Cluster + Décor</t>
  </si>
  <si>
    <t>Stainless Steel</t>
  </si>
  <si>
    <t>MDF</t>
  </si>
  <si>
    <t>Faux Shagreen</t>
  </si>
  <si>
    <t>Steel Chain</t>
  </si>
  <si>
    <t>Concrete Lamp Body</t>
  </si>
  <si>
    <t>Black Tussan Fabric</t>
  </si>
  <si>
    <t>Lamp Shade - Black Hemp Fabric + Brass Spider</t>
  </si>
  <si>
    <t>Stainless Steel Spider</t>
  </si>
  <si>
    <t>Aluminium</t>
  </si>
  <si>
    <t>Brass - Cluster + Tubes</t>
  </si>
  <si>
    <t>Iron Canopy</t>
  </si>
  <si>
    <t>Oak Solids</t>
  </si>
  <si>
    <t>Steel</t>
  </si>
  <si>
    <t>Plywood</t>
  </si>
  <si>
    <t>Foam</t>
  </si>
  <si>
    <t>Brass - Lamp Shade + Tube + Hanger</t>
  </si>
  <si>
    <t>Stainless Steel - Décor + Canopy + Cluster + Tubes</t>
  </si>
  <si>
    <t>Glass</t>
  </si>
  <si>
    <t>Oak Wood</t>
  </si>
  <si>
    <t>Leg Glider White</t>
  </si>
  <si>
    <t>Fabric info For Neo-Classic</t>
  </si>
  <si>
    <t>Webbing Blue</t>
  </si>
  <si>
    <t>Black Kaki</t>
  </si>
  <si>
    <t>Wood</t>
  </si>
  <si>
    <t>Walnut Veneer</t>
  </si>
  <si>
    <t>Brass - Canopy + Cluster + Tubes</t>
  </si>
  <si>
    <t>Iron - Frame</t>
  </si>
  <si>
    <t>Brass - Canopy + Tubes</t>
  </si>
  <si>
    <t>Toughened Black Glass</t>
  </si>
  <si>
    <t>Oak Veneer</t>
  </si>
  <si>
    <t>Ash Veneer</t>
  </si>
  <si>
    <t>Mirror</t>
  </si>
  <si>
    <t>MDF and Okoume Veneer</t>
  </si>
  <si>
    <t>Brass Handle</t>
  </si>
  <si>
    <t>Faux Shagreen - Textured Resin</t>
  </si>
  <si>
    <t>Metal</t>
  </si>
  <si>
    <t>Faux Shagreen - Texture Resin</t>
  </si>
  <si>
    <t>Acacia Wood</t>
  </si>
  <si>
    <t>Veneer (Okoume</t>
  </si>
  <si>
    <t>Acacia</t>
  </si>
  <si>
    <t>MDF and Veneers - Okoume + Bleached Poplar</t>
  </si>
  <si>
    <t>Iron Frame</t>
  </si>
  <si>
    <t>Wood - Acacia + US Poplar</t>
  </si>
  <si>
    <t>Veneers - Acacia + Poplar</t>
  </si>
  <si>
    <t>Tempered Glass Shelf</t>
  </si>
  <si>
    <t>Antique Mirror</t>
  </si>
  <si>
    <t>Iron Handles</t>
  </si>
  <si>
    <t>Hand Folded Pigment Print on Archival Paper</t>
  </si>
  <si>
    <t>White Textured Matboard</t>
  </si>
  <si>
    <t>Clear Glass</t>
  </si>
  <si>
    <t>Cotton Flannel</t>
  </si>
  <si>
    <t>Profile Moulding Wood</t>
  </si>
  <si>
    <t>Frame: Steel</t>
  </si>
  <si>
    <t>Seating: US Poplar Wood and Foam</t>
  </si>
  <si>
    <t>Upholstery: Real Mohair Fabric</t>
  </si>
  <si>
    <t>Poplar Wood</t>
  </si>
  <si>
    <t>MDF Panel</t>
  </si>
  <si>
    <t>MDF and Veneers - Rotary Okoume + Bleached Poplar</t>
  </si>
  <si>
    <t>Genuine Silver Leaf</t>
  </si>
  <si>
    <t>Smoked Mirror</t>
  </si>
  <si>
    <t>MDF and Rotary Okoume Veneer</t>
  </si>
  <si>
    <t>Reclaimed French Oak Solids + Steel Base</t>
  </si>
  <si>
    <t>Wood - US Poplar + EU Beech</t>
  </si>
  <si>
    <t>MDF and Veneer</t>
  </si>
  <si>
    <t>steel frame</t>
  </si>
  <si>
    <t>glass panels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</si>
</sst>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3"/>
      <color theme="1"/>
      <name val="Calisto MT"/>
      <family val="2"/>
    </font>
    <font>
      <sz val="13"/>
      <color theme="0"/>
      <name val="Calisto MT"/>
      <family val="2"/>
    </font>
    <font>
      <i/>
      <sz val="13"/>
      <color theme="1"/>
      <name val="Calisto MT"/>
      <family val="1"/>
    </font>
    <font>
      <b/>
      <sz val="13"/>
      <color theme="0"/>
      <name val="Calisto MT"/>
      <family val="1"/>
    </font>
    <font>
      <b/>
      <sz val="13"/>
      <color theme="1"/>
      <name val="Calisto MT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2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3" fillId="2" borderId="1" xfId="1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https://images.salsify.com/image/upload/s--FB8rDUwt--/c_limit,w_200,h_200/knvok5rufjkn33k7efwj.jpg" TargetMode="External"/><Relationship Id="rId13" Type="http://schemas.openxmlformats.org/officeDocument/2006/relationships/image" Target="https://images.salsify.com/image/upload/s--TE1JRi8l--/c_limit,w_200,h_200/xmpey3jpqndvbiwpeyrx.jpg" TargetMode="External"/><Relationship Id="rId18" Type="http://schemas.openxmlformats.org/officeDocument/2006/relationships/image" Target="https://images.salsify.com/image/upload/s--FWQ_TtMj--/c_limit,w_200,h_200/emtvng8pmci0hjyhemhw.jpg" TargetMode="External"/><Relationship Id="rId26" Type="http://schemas.openxmlformats.org/officeDocument/2006/relationships/image" Target="https://images.salsify.com/image/upload/s--i7ZV1k0r--/c_limit,w_200,h_200/v3v6cxujlck1k9xyef24.jpg" TargetMode="External"/><Relationship Id="rId39" Type="http://schemas.openxmlformats.org/officeDocument/2006/relationships/image" Target="https://images.salsify.com/image/upload/s--OXa8djLA--/c_limit,w_200,h_200/irjwwixk55g1neyqd2mh.jpg" TargetMode="External"/><Relationship Id="rId3" Type="http://schemas.openxmlformats.org/officeDocument/2006/relationships/image" Target="https://images.salsify.com/image/upload/s--BkJG9nvJ--/c_limit,w_200,h_200/jlfwpbybnnbzgrz6gsvv.jpg" TargetMode="External"/><Relationship Id="rId21" Type="http://schemas.openxmlformats.org/officeDocument/2006/relationships/image" Target="https://images.salsify.com/image/upload/s--ZJ3FQcov--/c_limit,w_200,h_200/xyuoztw8wnkmp4pj5ypz.jpg" TargetMode="External"/><Relationship Id="rId34" Type="http://schemas.openxmlformats.org/officeDocument/2006/relationships/image" Target="https://images.salsify.com/image/upload/s--PhG3HsuL--/c_limit,w_200,h_200/z9uitcl8vszlgtgmsftt.jpg" TargetMode="External"/><Relationship Id="rId7" Type="http://schemas.openxmlformats.org/officeDocument/2006/relationships/image" Target="https://images.salsify.com/image/upload/s--ZdDUAUIa--/c_limit,w_200,h_200/jcg76v6j90k6rxx5vh9w.jpg" TargetMode="External"/><Relationship Id="rId12" Type="http://schemas.openxmlformats.org/officeDocument/2006/relationships/image" Target="https://images.salsify.com/image/upload/s--ylZv7yS3--/c_limit,w_200,h_200/gyshup6cum9roucceyci.jpg" TargetMode="External"/><Relationship Id="rId17" Type="http://schemas.openxmlformats.org/officeDocument/2006/relationships/image" Target="https://images.salsify.com/image/upload/s--EhueHkiH--/c_limit,w_200,h_200/dllrnp2a3cnqobqmvbxm.jpg" TargetMode="External"/><Relationship Id="rId25" Type="http://schemas.openxmlformats.org/officeDocument/2006/relationships/image" Target="https://images.salsify.com/image/upload/s--cX3AS2Gq--/c_limit,w_200,h_200/ixmh8hpwcsaevxg2lap8.jpg" TargetMode="External"/><Relationship Id="rId33" Type="http://schemas.openxmlformats.org/officeDocument/2006/relationships/image" Target="https://images.salsify.com/image/upload/s--RzYCfDul--/c_limit,w_200,h_200/ghrp1551mez319eofmwy.jpg" TargetMode="External"/><Relationship Id="rId38" Type="http://schemas.openxmlformats.org/officeDocument/2006/relationships/image" Target="https://images.salsify.com/image/upload/s--QGfbiwk4--/c_limit,w_200,h_200/vzmqsd0i1gszvzswecpp.jpg" TargetMode="External"/><Relationship Id="rId2" Type="http://schemas.openxmlformats.org/officeDocument/2006/relationships/image" Target="https://images.salsify.com/image/upload/s--ufC6tgVh--/c_limit,w_200,h_200/sd0pmawhtepub7eklxfj.jpg" TargetMode="External"/><Relationship Id="rId16" Type="http://schemas.openxmlformats.org/officeDocument/2006/relationships/image" Target="https://images.salsify.com/image/upload/s--adatuivJ--/c_limit,w_200,h_200/of0nckgq48jha7n5alba.jpg" TargetMode="External"/><Relationship Id="rId20" Type="http://schemas.openxmlformats.org/officeDocument/2006/relationships/image" Target="https://images.salsify.com/image/upload/s--HQW3pgc9--/c_limit,w_200,h_200/yqxpigmhz8yeq0qun5wh.jpg" TargetMode="External"/><Relationship Id="rId29" Type="http://schemas.openxmlformats.org/officeDocument/2006/relationships/image" Target="https://images.salsify.com/image/upload/s--ZYuSJ0A_--/c_limit,w_200,h_200/ki8va4imilw6lzbuoxhp.jpg" TargetMode="External"/><Relationship Id="rId41" Type="http://schemas.openxmlformats.org/officeDocument/2006/relationships/image" Target="https://images.salsify.com/image/upload/s--xjcAZ3Ts--/c_limit,w_200,h_200/tsnonkpxvle0ztfjhaot.jpg" TargetMode="External"/><Relationship Id="rId1" Type="http://schemas.openxmlformats.org/officeDocument/2006/relationships/image" Target="https://images.salsify.com/image/upload/s--Y-iMYHvi--/c_limit,w_200,h_200/inaklvuygkieqoe5jgrb.jpg" TargetMode="External"/><Relationship Id="rId6" Type="http://schemas.openxmlformats.org/officeDocument/2006/relationships/image" Target="https://images.salsify.com/image/upload/s--i4yk2dbQ--/c_limit,w_200,h_200/ddhhzs4sdjplaqzsarkh.jpg" TargetMode="External"/><Relationship Id="rId11" Type="http://schemas.openxmlformats.org/officeDocument/2006/relationships/image" Target="https://images.salsify.com/image/upload/s--h6MAN7PE--/c_limit,w_200,h_200/ywrgye6ykdxa35fwoeny.jpg" TargetMode="External"/><Relationship Id="rId24" Type="http://schemas.openxmlformats.org/officeDocument/2006/relationships/image" Target="https://images.salsify.com/image/upload/s--mMWuVhIC--/c_limit,w_200,h_200/jpf5nzzgo62dn4nsmljv.jpg" TargetMode="External"/><Relationship Id="rId32" Type="http://schemas.openxmlformats.org/officeDocument/2006/relationships/image" Target="https://images.salsify.com/image/upload/s--PRsAovA_--/c_limit,w_200,h_200/z0dl14chetn460ivdtya.jpg" TargetMode="External"/><Relationship Id="rId37" Type="http://schemas.openxmlformats.org/officeDocument/2006/relationships/image" Target="https://images.salsify.com/image/upload/s--q4LNs8Ml--/c_limit,w_200,h_200/uhv5outfg044wzhpv3vz.jpg" TargetMode="External"/><Relationship Id="rId40" Type="http://schemas.openxmlformats.org/officeDocument/2006/relationships/image" Target="https://images.salsify.com/image/upload/s--zt2_SggL--/c_limit,w_200,h_200/oycyz680t8b20wnhz1ie.jpg" TargetMode="External"/><Relationship Id="rId5" Type="http://schemas.openxmlformats.org/officeDocument/2006/relationships/image" Target="https://images.salsify.com/image/upload/s--goyLe38C--/c_limit,w_200,h_200/sprn3cru0pcaqxcl4ohs.jpg" TargetMode="External"/><Relationship Id="rId15" Type="http://schemas.openxmlformats.org/officeDocument/2006/relationships/image" Target="https://images.salsify.com/image/upload/s--8VTHk5Vp--/c_limit,w_200,h_200/aym0dtresiaigb7olrsa.jpg" TargetMode="External"/><Relationship Id="rId23" Type="http://schemas.openxmlformats.org/officeDocument/2006/relationships/image" Target="https://images.salsify.com/image/upload/s--IeC-g3Fh--/c_limit,w_200,h_200/vqxkt6cer6lqibff6b93.jpg" TargetMode="External"/><Relationship Id="rId28" Type="http://schemas.openxmlformats.org/officeDocument/2006/relationships/image" Target="https://images.salsify.com/image/upload/s--39dIgoED--/c_limit,w_200,h_200/qapmwz9gkbuvhigtn6jx.jpg" TargetMode="External"/><Relationship Id="rId36" Type="http://schemas.openxmlformats.org/officeDocument/2006/relationships/image" Target="https://images.salsify.com/image/upload/s--TmbIMbV3--/c_limit,w_200,h_200/brjjyz4k31zqxxe5f8vi.jpg" TargetMode="External"/><Relationship Id="rId10" Type="http://schemas.openxmlformats.org/officeDocument/2006/relationships/image" Target="https://images.salsify.com/image/upload/s--EYfjkod7--/c_limit,w_200,h_200/abatoz8mbnrsopohey9s.jpg" TargetMode="External"/><Relationship Id="rId19" Type="http://schemas.openxmlformats.org/officeDocument/2006/relationships/image" Target="https://images.salsify.com/image/upload/s--jetZxSqs--/c_limit,w_200,h_200/fu4e2wnovchp64e3mbcq.jpg" TargetMode="External"/><Relationship Id="rId31" Type="http://schemas.openxmlformats.org/officeDocument/2006/relationships/image" Target="https://images.salsify.com/image/upload/s--DsmC5QQa--/c_limit,w_200,h_200/kuqvlpgjbhkdi4jyh8jy.jpg" TargetMode="External"/><Relationship Id="rId4" Type="http://schemas.openxmlformats.org/officeDocument/2006/relationships/image" Target="https://images.salsify.com/image/upload/s--3DDn5LgY--/c_limit,w_200,h_200/t1jvyksadmsjwjkg7hn7.jpg" TargetMode="External"/><Relationship Id="rId9" Type="http://schemas.openxmlformats.org/officeDocument/2006/relationships/image" Target="https://images.salsify.com/image/upload/s--52EMTSKY--/c_limit,w_200,h_200/q8ppjqw6by1mhmc6xess.jpg" TargetMode="External"/><Relationship Id="rId14" Type="http://schemas.openxmlformats.org/officeDocument/2006/relationships/image" Target="https://images.salsify.com/image/upload/s--ywN-StUt--/c_limit,w_200,h_200/iobhkhu4iad5cvm0wfvq.jpg" TargetMode="External"/><Relationship Id="rId22" Type="http://schemas.openxmlformats.org/officeDocument/2006/relationships/image" Target="https://images.salsify.com/image/upload/s--AgBtsND0--/c_limit,w_200,h_200/se9noboq1barnhj2wul4.jpg" TargetMode="External"/><Relationship Id="rId27" Type="http://schemas.openxmlformats.org/officeDocument/2006/relationships/image" Target="https://images.salsify.com/image/upload/s--cGryAav1--/c_limit,w_200,h_200/qcofbqxb89f7xbs7h3mo.jpg" TargetMode="External"/><Relationship Id="rId30" Type="http://schemas.openxmlformats.org/officeDocument/2006/relationships/image" Target="https://images.salsify.com/image/upload/s--hL68FW8g--/c_limit,w_200,h_200/s4ssal39x8alkktq8whd.jpg" TargetMode="External"/><Relationship Id="rId35" Type="http://schemas.openxmlformats.org/officeDocument/2006/relationships/image" Target="https://images.salsify.com/image/upload/s--ltN7IURh--/c_limit,w_200,h_200/pfv95lybxnukkko6tmzt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</xdr:colOff>
      <xdr:row>31</xdr:row>
      <xdr:rowOff>31750</xdr:rowOff>
    </xdr:from>
    <xdr:to>
      <xdr:col>0</xdr:col>
      <xdr:colOff>1689100</xdr:colOff>
      <xdr:row>31</xdr:row>
      <xdr:rowOff>1536700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B6382C4-088F-40B1-A5F2-81CF41783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84150" y="859917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35</xdr:row>
      <xdr:rowOff>31750</xdr:rowOff>
    </xdr:from>
    <xdr:to>
      <xdr:col>0</xdr:col>
      <xdr:colOff>1689100</xdr:colOff>
      <xdr:row>35</xdr:row>
      <xdr:rowOff>1536700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3591F12-5C08-4166-AF9D-F31051C57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84150" y="985393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36</xdr:row>
      <xdr:rowOff>31750</xdr:rowOff>
    </xdr:from>
    <xdr:to>
      <xdr:col>0</xdr:col>
      <xdr:colOff>1689100</xdr:colOff>
      <xdr:row>36</xdr:row>
      <xdr:rowOff>1536700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213531A-C532-485A-9C0E-99FE70291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84150" y="1016762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23</xdr:row>
      <xdr:rowOff>31750</xdr:rowOff>
    </xdr:from>
    <xdr:to>
      <xdr:col>0</xdr:col>
      <xdr:colOff>1689100</xdr:colOff>
      <xdr:row>23</xdr:row>
      <xdr:rowOff>1536700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DCDD10D-1FC8-4C98-8604-66A766FB5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84150" y="608965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16</xdr:row>
      <xdr:rowOff>31750</xdr:rowOff>
    </xdr:from>
    <xdr:to>
      <xdr:col>0</xdr:col>
      <xdr:colOff>1689100</xdr:colOff>
      <xdr:row>16</xdr:row>
      <xdr:rowOff>1536700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16C975D-B19D-41E4-A1C1-EDFF468FC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184150" y="452120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31750</xdr:rowOff>
    </xdr:from>
    <xdr:to>
      <xdr:col>0</xdr:col>
      <xdr:colOff>1814285</xdr:colOff>
      <xdr:row>21</xdr:row>
      <xdr:rowOff>984250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604CB0E1-17F3-4755-8846-9E0E8D425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0" y="56191150"/>
          <a:ext cx="1814285" cy="95250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17</xdr:row>
      <xdr:rowOff>31750</xdr:rowOff>
    </xdr:from>
    <xdr:to>
      <xdr:col>0</xdr:col>
      <xdr:colOff>1689100</xdr:colOff>
      <xdr:row>17</xdr:row>
      <xdr:rowOff>1536700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9C6C123F-FDE7-4C14-9DCB-112F3BCB6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184150" y="4678045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37</xdr:row>
      <xdr:rowOff>31750</xdr:rowOff>
    </xdr:from>
    <xdr:to>
      <xdr:col>0</xdr:col>
      <xdr:colOff>1689100</xdr:colOff>
      <xdr:row>37</xdr:row>
      <xdr:rowOff>1536700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BD0B330-EEBA-412E-BAAD-59D4B66EC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184150" y="1048131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42</xdr:row>
      <xdr:rowOff>31750</xdr:rowOff>
    </xdr:from>
    <xdr:to>
      <xdr:col>0</xdr:col>
      <xdr:colOff>1689100</xdr:colOff>
      <xdr:row>42</xdr:row>
      <xdr:rowOff>1536700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F954D7D-144D-4948-81F9-448F1E9D2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184150" y="1204976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24</xdr:row>
      <xdr:rowOff>31750</xdr:rowOff>
    </xdr:from>
    <xdr:to>
      <xdr:col>0</xdr:col>
      <xdr:colOff>1689100</xdr:colOff>
      <xdr:row>24</xdr:row>
      <xdr:rowOff>1536700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CBBCAFA-6A28-45E6-85DC-A9AAE9D6C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184150" y="640334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38</xdr:row>
      <xdr:rowOff>31750</xdr:rowOff>
    </xdr:from>
    <xdr:to>
      <xdr:col>0</xdr:col>
      <xdr:colOff>1689100</xdr:colOff>
      <xdr:row>38</xdr:row>
      <xdr:rowOff>1536700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18164F47-FC48-4E93-81F4-4B82E91A5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184150" y="1079500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39</xdr:row>
      <xdr:rowOff>31750</xdr:rowOff>
    </xdr:from>
    <xdr:to>
      <xdr:col>0</xdr:col>
      <xdr:colOff>1689100</xdr:colOff>
      <xdr:row>39</xdr:row>
      <xdr:rowOff>1536700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C1D2A49B-BA43-46DA-B263-FD22AD66F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184150" y="1110869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25</xdr:row>
      <xdr:rowOff>31750</xdr:rowOff>
    </xdr:from>
    <xdr:to>
      <xdr:col>0</xdr:col>
      <xdr:colOff>1689100</xdr:colOff>
      <xdr:row>25</xdr:row>
      <xdr:rowOff>1536700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78CB2CE1-6399-4070-B3E0-5FF45B567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184150" y="671703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18</xdr:row>
      <xdr:rowOff>31750</xdr:rowOff>
    </xdr:from>
    <xdr:to>
      <xdr:col>0</xdr:col>
      <xdr:colOff>1689100</xdr:colOff>
      <xdr:row>18</xdr:row>
      <xdr:rowOff>1536700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D28F0663-4562-4E25-A586-F1DDD6703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184150" y="483489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43</xdr:row>
      <xdr:rowOff>31750</xdr:rowOff>
    </xdr:from>
    <xdr:to>
      <xdr:col>0</xdr:col>
      <xdr:colOff>1689100</xdr:colOff>
      <xdr:row>43</xdr:row>
      <xdr:rowOff>1536700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121859FC-75C0-4EC2-BB95-35F9AD047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184150" y="1236345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32</xdr:row>
      <xdr:rowOff>31750</xdr:rowOff>
    </xdr:from>
    <xdr:to>
      <xdr:col>0</xdr:col>
      <xdr:colOff>1689100</xdr:colOff>
      <xdr:row>32</xdr:row>
      <xdr:rowOff>1536700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3549D5D1-B0B0-420B-BE3E-E0F4E5964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184150" y="891286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33</xdr:row>
      <xdr:rowOff>31750</xdr:rowOff>
    </xdr:from>
    <xdr:to>
      <xdr:col>0</xdr:col>
      <xdr:colOff>1689100</xdr:colOff>
      <xdr:row>33</xdr:row>
      <xdr:rowOff>1536700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875685B0-3F62-4DFF-8EA5-B8A7D4172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184150" y="922655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26</xdr:row>
      <xdr:rowOff>31750</xdr:rowOff>
    </xdr:from>
    <xdr:to>
      <xdr:col>0</xdr:col>
      <xdr:colOff>1689100</xdr:colOff>
      <xdr:row>26</xdr:row>
      <xdr:rowOff>1536700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5707E5AE-0170-4F75-9CA0-19E1B4712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"/>
        <a:stretch>
          <a:fillRect/>
        </a:stretch>
      </xdr:blipFill>
      <xdr:spPr>
        <a:xfrm>
          <a:off x="184150" y="703072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14</xdr:row>
      <xdr:rowOff>31750</xdr:rowOff>
    </xdr:from>
    <xdr:to>
      <xdr:col>0</xdr:col>
      <xdr:colOff>1689100</xdr:colOff>
      <xdr:row>14</xdr:row>
      <xdr:rowOff>1536700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9A2833E0-A129-4B9B-9555-7961453EA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184150" y="389382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27</xdr:row>
      <xdr:rowOff>31750</xdr:rowOff>
    </xdr:from>
    <xdr:to>
      <xdr:col>0</xdr:col>
      <xdr:colOff>1689100</xdr:colOff>
      <xdr:row>27</xdr:row>
      <xdr:rowOff>1536700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79368948-408A-465B-8E50-06AE420CB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184150" y="734441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40</xdr:row>
      <xdr:rowOff>31750</xdr:rowOff>
    </xdr:from>
    <xdr:to>
      <xdr:col>0</xdr:col>
      <xdr:colOff>1689100</xdr:colOff>
      <xdr:row>40</xdr:row>
      <xdr:rowOff>1536700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5BB455F-8D3A-40B7-A6F9-3A692C286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184150" y="1142238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34</xdr:row>
      <xdr:rowOff>31750</xdr:rowOff>
    </xdr:from>
    <xdr:to>
      <xdr:col>0</xdr:col>
      <xdr:colOff>1689100</xdr:colOff>
      <xdr:row>34</xdr:row>
      <xdr:rowOff>1536700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C0479E42-0F91-4CF5-B667-B27CDFDB1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184150" y="954024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28</xdr:row>
      <xdr:rowOff>31750</xdr:rowOff>
    </xdr:from>
    <xdr:to>
      <xdr:col>0</xdr:col>
      <xdr:colOff>1689100</xdr:colOff>
      <xdr:row>28</xdr:row>
      <xdr:rowOff>1536700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1108F25-97CB-43E0-BED2-3B35F11D4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184150" y="765810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29</xdr:row>
      <xdr:rowOff>31750</xdr:rowOff>
    </xdr:from>
    <xdr:to>
      <xdr:col>0</xdr:col>
      <xdr:colOff>1689100</xdr:colOff>
      <xdr:row>29</xdr:row>
      <xdr:rowOff>1536700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700A50D5-FFCC-4EB4-B796-0913E8129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184150" y="797179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41</xdr:row>
      <xdr:rowOff>31750</xdr:rowOff>
    </xdr:from>
    <xdr:to>
      <xdr:col>0</xdr:col>
      <xdr:colOff>1689100</xdr:colOff>
      <xdr:row>41</xdr:row>
      <xdr:rowOff>1536700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68988760-92EE-465F-A821-D6973739A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184150" y="1173607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30</xdr:row>
      <xdr:rowOff>31750</xdr:rowOff>
    </xdr:from>
    <xdr:to>
      <xdr:col>0</xdr:col>
      <xdr:colOff>1689100</xdr:colOff>
      <xdr:row>30</xdr:row>
      <xdr:rowOff>1536700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7E9883F1-CFF2-4AF3-A432-A4822A2BB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184150" y="828548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15</xdr:row>
      <xdr:rowOff>31750</xdr:rowOff>
    </xdr:from>
    <xdr:to>
      <xdr:col>0</xdr:col>
      <xdr:colOff>1689100</xdr:colOff>
      <xdr:row>15</xdr:row>
      <xdr:rowOff>1536700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188C27E9-F46E-4638-A059-D088298C1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184150" y="420751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19</xdr:row>
      <xdr:rowOff>31750</xdr:rowOff>
    </xdr:from>
    <xdr:to>
      <xdr:col>0</xdr:col>
      <xdr:colOff>1689100</xdr:colOff>
      <xdr:row>19</xdr:row>
      <xdr:rowOff>1536700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1D598A19-D126-4BD8-9BFD-BEB918EA8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"/>
        <a:stretch>
          <a:fillRect/>
        </a:stretch>
      </xdr:blipFill>
      <xdr:spPr>
        <a:xfrm>
          <a:off x="184150" y="514858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11</xdr:row>
      <xdr:rowOff>31750</xdr:rowOff>
    </xdr:from>
    <xdr:to>
      <xdr:col>0</xdr:col>
      <xdr:colOff>1689100</xdr:colOff>
      <xdr:row>11</xdr:row>
      <xdr:rowOff>1536700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FB9D508A-48EB-40FE-B293-ACC09DC10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184150" y="295275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3</xdr:row>
      <xdr:rowOff>31750</xdr:rowOff>
    </xdr:from>
    <xdr:to>
      <xdr:col>0</xdr:col>
      <xdr:colOff>1689100</xdr:colOff>
      <xdr:row>3</xdr:row>
      <xdr:rowOff>1536700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C01CE4FC-C622-4B71-B2DD-4E4C0BF40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184150" y="286385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13</xdr:row>
      <xdr:rowOff>31750</xdr:rowOff>
    </xdr:from>
    <xdr:to>
      <xdr:col>0</xdr:col>
      <xdr:colOff>1689100</xdr:colOff>
      <xdr:row>13</xdr:row>
      <xdr:rowOff>1536700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8D4787FC-DCE2-49E6-B1FD-4564082D4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"/>
        <a:stretch>
          <a:fillRect/>
        </a:stretch>
      </xdr:blipFill>
      <xdr:spPr>
        <a:xfrm>
          <a:off x="184150" y="358013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5</xdr:row>
      <xdr:rowOff>31750</xdr:rowOff>
    </xdr:from>
    <xdr:to>
      <xdr:col>0</xdr:col>
      <xdr:colOff>1689100</xdr:colOff>
      <xdr:row>5</xdr:row>
      <xdr:rowOff>1536700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2B96AE23-1125-4238-B0D8-4882829C6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184150" y="600075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9</xdr:row>
      <xdr:rowOff>31750</xdr:rowOff>
    </xdr:from>
    <xdr:to>
      <xdr:col>0</xdr:col>
      <xdr:colOff>1689100</xdr:colOff>
      <xdr:row>9</xdr:row>
      <xdr:rowOff>1536700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A3AFA23D-65CF-4B6F-BC9C-6ABD214D2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184150" y="232537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2</xdr:row>
      <xdr:rowOff>31750</xdr:rowOff>
    </xdr:from>
    <xdr:to>
      <xdr:col>0</xdr:col>
      <xdr:colOff>1689100</xdr:colOff>
      <xdr:row>2</xdr:row>
      <xdr:rowOff>1536700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CF2C94F2-303D-4C32-9550-4EF207B83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184150" y="12954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10</xdr:row>
      <xdr:rowOff>31750</xdr:rowOff>
    </xdr:from>
    <xdr:to>
      <xdr:col>0</xdr:col>
      <xdr:colOff>1689100</xdr:colOff>
      <xdr:row>10</xdr:row>
      <xdr:rowOff>1536700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B2F287AF-B643-453F-9B35-89155240C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184150" y="263906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383556</xdr:colOff>
      <xdr:row>6</xdr:row>
      <xdr:rowOff>31750</xdr:rowOff>
    </xdr:from>
    <xdr:to>
      <xdr:col>0</xdr:col>
      <xdr:colOff>1489694</xdr:colOff>
      <xdr:row>6</xdr:row>
      <xdr:rowOff>1536700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DFA239EB-3044-42F5-B7EA-26BFDA8AC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"/>
        <a:stretch>
          <a:fillRect/>
        </a:stretch>
      </xdr:blipFill>
      <xdr:spPr>
        <a:xfrm>
          <a:off x="383556" y="10706100"/>
          <a:ext cx="1106138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12</xdr:row>
      <xdr:rowOff>31750</xdr:rowOff>
    </xdr:from>
    <xdr:to>
      <xdr:col>0</xdr:col>
      <xdr:colOff>1689100</xdr:colOff>
      <xdr:row>12</xdr:row>
      <xdr:rowOff>1536700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7AFB56DA-E1B4-4659-82CB-37DC90EA1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184150" y="326644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20</xdr:row>
      <xdr:rowOff>31750</xdr:rowOff>
    </xdr:from>
    <xdr:to>
      <xdr:col>0</xdr:col>
      <xdr:colOff>1689100</xdr:colOff>
      <xdr:row>20</xdr:row>
      <xdr:rowOff>1536700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41D677E7-1251-437B-864F-90282D62A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184150" y="546227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8</xdr:row>
      <xdr:rowOff>31750</xdr:rowOff>
    </xdr:from>
    <xdr:to>
      <xdr:col>0</xdr:col>
      <xdr:colOff>1689100</xdr:colOff>
      <xdr:row>8</xdr:row>
      <xdr:rowOff>1536700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0EB72E8D-94A4-42D3-A9D7-5FEEEDAA0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184150" y="201168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22</xdr:row>
      <xdr:rowOff>31750</xdr:rowOff>
    </xdr:from>
    <xdr:to>
      <xdr:col>0</xdr:col>
      <xdr:colOff>1689100</xdr:colOff>
      <xdr:row>22</xdr:row>
      <xdr:rowOff>1536700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E93F434B-3096-419E-AEB7-82500A2AA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184150" y="5775960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7</xdr:row>
      <xdr:rowOff>31750</xdr:rowOff>
    </xdr:from>
    <xdr:to>
      <xdr:col>0</xdr:col>
      <xdr:colOff>1689100</xdr:colOff>
      <xdr:row>7</xdr:row>
      <xdr:rowOff>1536700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8583BE9B-F070-404F-866E-7B4110429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184150" y="15411450"/>
          <a:ext cx="1504950" cy="150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A44"/>
  <sheetViews>
    <sheetView tabSelected="1" topLeftCell="A29" workbookViewId="0">
      <selection activeCell="G29" sqref="G29"/>
    </sheetView>
  </sheetViews>
  <sheetFormatPr defaultColWidth="8.88671875" defaultRowHeight="16.5" x14ac:dyDescent="0.25"/>
  <cols>
    <col min="1" max="1" width="22.6640625" style="1" customWidth="1"/>
    <col min="2" max="2" width="13" style="1" customWidth="1"/>
    <col min="3" max="3" width="11.33203125" style="1" customWidth="1"/>
    <col min="4" max="4" width="12.6640625" style="1" customWidth="1"/>
    <col min="5" max="7" width="9.5546875" style="1" customWidth="1"/>
    <col min="8" max="8" width="10.88671875" style="1" customWidth="1"/>
    <col min="9" max="9" width="11.109375" style="1" customWidth="1"/>
    <col min="10" max="10" width="11.5546875" style="1" customWidth="1"/>
    <col min="11" max="12" width="12" style="7" customWidth="1"/>
    <col min="13" max="13" width="11" style="1" customWidth="1"/>
    <col min="14" max="16" width="18.6640625" style="1" customWidth="1"/>
    <col min="17" max="23" width="11" style="1" customWidth="1"/>
    <col min="24" max="24" width="14.6640625" style="1" customWidth="1"/>
    <col min="25" max="27" width="11" style="1" customWidth="1"/>
    <col min="28" max="16384" width="8.88671875" style="1"/>
  </cols>
  <sheetData>
    <row r="1" spans="1:27" ht="50.1" customHeight="1" x14ac:dyDescent="0.25">
      <c r="A1" s="2"/>
      <c r="L1" s="7">
        <f>SUM(K3*M3)</f>
        <v>542.1</v>
      </c>
    </row>
    <row r="2" spans="1:27" s="6" customFormat="1" ht="49.5" x14ac:dyDescent="0.25">
      <c r="A2" s="5" t="s">
        <v>0</v>
      </c>
      <c r="B2" s="5" t="s">
        <v>1</v>
      </c>
      <c r="C2" s="5" t="s">
        <v>9</v>
      </c>
      <c r="D2" s="5" t="s">
        <v>2</v>
      </c>
      <c r="E2" s="5" t="s">
        <v>7</v>
      </c>
      <c r="F2" s="5" t="s">
        <v>8</v>
      </c>
      <c r="G2" s="5" t="s">
        <v>4</v>
      </c>
      <c r="H2" s="5" t="s">
        <v>3</v>
      </c>
      <c r="I2" s="5" t="s">
        <v>5</v>
      </c>
      <c r="J2" s="5" t="s">
        <v>6</v>
      </c>
      <c r="K2" s="8" t="s">
        <v>344</v>
      </c>
      <c r="L2" s="8"/>
      <c r="M2" s="5" t="s">
        <v>342</v>
      </c>
      <c r="N2" s="5" t="s">
        <v>11</v>
      </c>
      <c r="O2" s="5" t="s">
        <v>12</v>
      </c>
      <c r="P2" s="5" t="s">
        <v>13</v>
      </c>
      <c r="Q2" s="5" t="s">
        <v>10</v>
      </c>
      <c r="R2" s="5" t="s">
        <v>343</v>
      </c>
      <c r="S2" s="5" t="s">
        <v>345</v>
      </c>
      <c r="T2" s="5" t="s">
        <v>346</v>
      </c>
      <c r="U2" s="5" t="s">
        <v>346</v>
      </c>
      <c r="V2" s="5" t="s">
        <v>346</v>
      </c>
      <c r="W2" s="5" t="s">
        <v>346</v>
      </c>
      <c r="X2" s="5" t="s">
        <v>346</v>
      </c>
      <c r="Y2" s="5" t="s">
        <v>346</v>
      </c>
      <c r="Z2" s="5" t="s">
        <v>346</v>
      </c>
      <c r="AA2" s="5" t="s">
        <v>346</v>
      </c>
    </row>
    <row r="3" spans="1:27" ht="123.75" customHeight="1" x14ac:dyDescent="0.25">
      <c r="A3" s="3" t="s">
        <v>289</v>
      </c>
      <c r="B3" s="10" t="s">
        <v>290</v>
      </c>
      <c r="C3" s="4" t="s">
        <v>291</v>
      </c>
      <c r="D3" s="4" t="s">
        <v>292</v>
      </c>
      <c r="E3" s="4" t="s">
        <v>297</v>
      </c>
      <c r="F3" s="4" t="s">
        <v>59</v>
      </c>
      <c r="G3" s="4" t="s">
        <v>293</v>
      </c>
      <c r="H3" s="4" t="s">
        <v>294</v>
      </c>
      <c r="I3" s="4" t="s">
        <v>296</v>
      </c>
      <c r="J3" s="4" t="s">
        <v>295</v>
      </c>
      <c r="K3" s="9">
        <v>542.1</v>
      </c>
      <c r="L3" s="9">
        <f>SUM(K3*M3)</f>
        <v>542.1</v>
      </c>
      <c r="M3" s="4">
        <v>1</v>
      </c>
      <c r="N3" s="4" t="s">
        <v>139</v>
      </c>
      <c r="O3" s="4" t="s">
        <v>183</v>
      </c>
      <c r="P3" s="4" t="s">
        <v>218</v>
      </c>
      <c r="Q3" s="4" t="s">
        <v>298</v>
      </c>
      <c r="R3" s="4">
        <f t="shared" ref="R3:R44" si="0">SUM(Q3*M3)</f>
        <v>9.7799999999999998E-2</v>
      </c>
      <c r="S3" s="4" t="s">
        <v>23</v>
      </c>
      <c r="T3" s="4" t="s">
        <v>424</v>
      </c>
      <c r="U3" s="4" t="s">
        <v>425</v>
      </c>
      <c r="V3" s="4" t="s">
        <v>426</v>
      </c>
      <c r="W3" s="4" t="s">
        <v>427</v>
      </c>
      <c r="X3" s="4" t="s">
        <v>428</v>
      </c>
      <c r="Y3" s="4"/>
      <c r="Z3" s="4"/>
      <c r="AA3" s="4"/>
    </row>
    <row r="4" spans="1:27" ht="123.75" customHeight="1" x14ac:dyDescent="0.25">
      <c r="A4" s="3" t="s">
        <v>255</v>
      </c>
      <c r="B4" s="10" t="s">
        <v>256</v>
      </c>
      <c r="C4" s="4" t="s">
        <v>257</v>
      </c>
      <c r="D4" s="4" t="s">
        <v>258</v>
      </c>
      <c r="E4" s="4" t="s">
        <v>15</v>
      </c>
      <c r="F4" s="4" t="s">
        <v>15</v>
      </c>
      <c r="G4" s="4" t="s">
        <v>42</v>
      </c>
      <c r="H4" s="4" t="s">
        <v>259</v>
      </c>
      <c r="I4" s="4" t="s">
        <v>260</v>
      </c>
      <c r="J4" s="4" t="s">
        <v>261</v>
      </c>
      <c r="K4" s="9">
        <v>2024.1000000000001</v>
      </c>
      <c r="L4" s="9">
        <f t="shared" ref="L4:L44" si="1">SUM(K4*M4)</f>
        <v>4048.2000000000003</v>
      </c>
      <c r="M4" s="4">
        <v>2</v>
      </c>
      <c r="N4" s="4" t="s">
        <v>262</v>
      </c>
      <c r="O4" s="4" t="s">
        <v>142</v>
      </c>
      <c r="P4" s="4" t="s">
        <v>263</v>
      </c>
      <c r="Q4" s="4" t="s">
        <v>264</v>
      </c>
      <c r="R4" s="4">
        <f t="shared" si="0"/>
        <v>2.2770000000000001</v>
      </c>
      <c r="S4" s="4" t="s">
        <v>23</v>
      </c>
      <c r="T4" s="4" t="s">
        <v>441</v>
      </c>
      <c r="U4" s="4" t="s">
        <v>442</v>
      </c>
      <c r="V4" s="4"/>
      <c r="W4" s="4"/>
      <c r="X4" s="4"/>
      <c r="Y4" s="4"/>
      <c r="Z4" s="4"/>
      <c r="AA4" s="4"/>
    </row>
    <row r="5" spans="1:27" ht="123.75" customHeight="1" x14ac:dyDescent="0.25">
      <c r="A5" s="11" t="s">
        <v>15</v>
      </c>
      <c r="B5" s="10" t="s">
        <v>271</v>
      </c>
      <c r="C5" s="4" t="s">
        <v>272</v>
      </c>
      <c r="D5" s="4" t="s">
        <v>273</v>
      </c>
      <c r="E5" s="4" t="s">
        <v>15</v>
      </c>
      <c r="F5" s="4" t="s">
        <v>15</v>
      </c>
      <c r="G5" s="4" t="s">
        <v>24</v>
      </c>
      <c r="H5" s="4" t="s">
        <v>259</v>
      </c>
      <c r="I5" s="4" t="s">
        <v>260</v>
      </c>
      <c r="J5" s="4" t="s">
        <v>261</v>
      </c>
      <c r="K5" s="9">
        <v>2024.1000000000001</v>
      </c>
      <c r="L5" s="9">
        <f t="shared" si="1"/>
        <v>4048.2000000000003</v>
      </c>
      <c r="M5" s="4">
        <v>2</v>
      </c>
      <c r="N5" s="4" t="s">
        <v>274</v>
      </c>
      <c r="O5" s="4" t="s">
        <v>55</v>
      </c>
      <c r="P5" s="4" t="s">
        <v>275</v>
      </c>
      <c r="Q5" s="4" t="s">
        <v>276</v>
      </c>
      <c r="R5" s="4">
        <f t="shared" si="0"/>
        <v>1.2387999999999999</v>
      </c>
      <c r="S5" s="4" t="s">
        <v>23</v>
      </c>
      <c r="T5" s="4" t="s">
        <v>441</v>
      </c>
      <c r="U5" s="4" t="s">
        <v>442</v>
      </c>
      <c r="V5" s="4"/>
      <c r="W5" s="4"/>
      <c r="X5" s="4"/>
      <c r="Y5" s="4"/>
      <c r="Z5" s="4"/>
      <c r="AA5" s="4"/>
    </row>
    <row r="6" spans="1:27" ht="123.75" customHeight="1" x14ac:dyDescent="0.25">
      <c r="A6" s="3" t="s">
        <v>277</v>
      </c>
      <c r="B6" s="10" t="s">
        <v>278</v>
      </c>
      <c r="C6" s="4" t="s">
        <v>279</v>
      </c>
      <c r="D6" s="4" t="s">
        <v>280</v>
      </c>
      <c r="E6" s="4" t="s">
        <v>15</v>
      </c>
      <c r="F6" s="4" t="s">
        <v>15</v>
      </c>
      <c r="G6" s="4" t="s">
        <v>24</v>
      </c>
      <c r="H6" s="4" t="s">
        <v>259</v>
      </c>
      <c r="I6" s="4" t="s">
        <v>260</v>
      </c>
      <c r="J6" s="4" t="s">
        <v>261</v>
      </c>
      <c r="K6" s="9">
        <v>1088.1000000000001</v>
      </c>
      <c r="L6" s="9">
        <f t="shared" si="1"/>
        <v>2176.2000000000003</v>
      </c>
      <c r="M6" s="4">
        <v>2</v>
      </c>
      <c r="N6" s="4" t="s">
        <v>275</v>
      </c>
      <c r="O6" s="4" t="s">
        <v>281</v>
      </c>
      <c r="P6" s="4" t="s">
        <v>55</v>
      </c>
      <c r="Q6" s="4" t="s">
        <v>282</v>
      </c>
      <c r="R6" s="4">
        <f t="shared" si="0"/>
        <v>0.99099999999999999</v>
      </c>
      <c r="S6" s="4" t="s">
        <v>23</v>
      </c>
      <c r="T6" s="4" t="s">
        <v>365</v>
      </c>
      <c r="U6" s="4" t="s">
        <v>442</v>
      </c>
      <c r="V6" s="4"/>
      <c r="W6" s="4"/>
      <c r="X6" s="4"/>
      <c r="Y6" s="4"/>
      <c r="Z6" s="4"/>
      <c r="AA6" s="4"/>
    </row>
    <row r="7" spans="1:27" ht="123.75" customHeight="1" x14ac:dyDescent="0.25">
      <c r="A7" s="3" t="s">
        <v>306</v>
      </c>
      <c r="B7" s="10" t="s">
        <v>307</v>
      </c>
      <c r="C7" s="4" t="s">
        <v>308</v>
      </c>
      <c r="D7" s="4" t="s">
        <v>309</v>
      </c>
      <c r="E7" s="4" t="s">
        <v>15</v>
      </c>
      <c r="F7" s="4" t="s">
        <v>15</v>
      </c>
      <c r="G7" s="4" t="s">
        <v>42</v>
      </c>
      <c r="H7" s="4" t="s">
        <v>310</v>
      </c>
      <c r="I7" s="4" t="s">
        <v>260</v>
      </c>
      <c r="J7" s="4" t="s">
        <v>311</v>
      </c>
      <c r="K7" s="9">
        <v>1051.44</v>
      </c>
      <c r="L7" s="9">
        <f t="shared" si="1"/>
        <v>1051.44</v>
      </c>
      <c r="M7" s="4">
        <v>1</v>
      </c>
      <c r="N7" s="4" t="s">
        <v>224</v>
      </c>
      <c r="O7" s="4" t="s">
        <v>16</v>
      </c>
      <c r="P7" s="4" t="s">
        <v>312</v>
      </c>
      <c r="Q7" s="4" t="s">
        <v>313</v>
      </c>
      <c r="R7" s="4">
        <f t="shared" si="0"/>
        <v>0.2762</v>
      </c>
      <c r="S7" s="4" t="s">
        <v>347</v>
      </c>
      <c r="T7" s="4" t="s">
        <v>432</v>
      </c>
      <c r="U7" s="4" t="s">
        <v>433</v>
      </c>
      <c r="V7" s="4" t="s">
        <v>408</v>
      </c>
      <c r="W7" s="4"/>
      <c r="X7" s="4"/>
      <c r="Y7" s="4"/>
      <c r="Z7" s="4"/>
      <c r="AA7" s="4"/>
    </row>
    <row r="8" spans="1:27" ht="123.75" customHeight="1" x14ac:dyDescent="0.25">
      <c r="A8" s="3" t="s">
        <v>338</v>
      </c>
      <c r="B8" s="10" t="s">
        <v>339</v>
      </c>
      <c r="C8" s="4" t="s">
        <v>340</v>
      </c>
      <c r="D8" s="4" t="s">
        <v>341</v>
      </c>
      <c r="E8" s="4" t="s">
        <v>15</v>
      </c>
      <c r="F8" s="4" t="s">
        <v>15</v>
      </c>
      <c r="G8" s="4" t="s">
        <v>24</v>
      </c>
      <c r="H8" s="4" t="s">
        <v>259</v>
      </c>
      <c r="I8" s="4" t="s">
        <v>260</v>
      </c>
      <c r="J8" s="4" t="s">
        <v>261</v>
      </c>
      <c r="K8" s="9">
        <v>1556.1000000000001</v>
      </c>
      <c r="L8" s="9">
        <f t="shared" si="1"/>
        <v>6224.4000000000005</v>
      </c>
      <c r="M8" s="4">
        <v>4</v>
      </c>
      <c r="N8" s="4" t="s">
        <v>274</v>
      </c>
      <c r="O8" s="4" t="s">
        <v>55</v>
      </c>
      <c r="P8" s="4" t="s">
        <v>275</v>
      </c>
      <c r="Q8" s="4" t="s">
        <v>276</v>
      </c>
      <c r="R8" s="4">
        <f t="shared" si="0"/>
        <v>2.4775999999999998</v>
      </c>
      <c r="S8" s="4" t="s">
        <v>23</v>
      </c>
      <c r="T8" s="4" t="s">
        <v>365</v>
      </c>
      <c r="U8" s="4"/>
      <c r="V8" s="4"/>
      <c r="W8" s="4"/>
      <c r="X8" s="4"/>
      <c r="Y8" s="4"/>
      <c r="Z8" s="4"/>
      <c r="AA8" s="4"/>
    </row>
    <row r="9" spans="1:27" ht="123.75" customHeight="1" x14ac:dyDescent="0.25">
      <c r="A9" s="3" t="s">
        <v>326</v>
      </c>
      <c r="B9" s="10" t="s">
        <v>327</v>
      </c>
      <c r="C9" s="4" t="s">
        <v>328</v>
      </c>
      <c r="D9" s="4" t="s">
        <v>329</v>
      </c>
      <c r="E9" s="4" t="s">
        <v>19</v>
      </c>
      <c r="F9" s="4" t="s">
        <v>15</v>
      </c>
      <c r="G9" s="4" t="s">
        <v>14</v>
      </c>
      <c r="H9" s="4" t="s">
        <v>47</v>
      </c>
      <c r="I9" s="4" t="s">
        <v>17</v>
      </c>
      <c r="J9" s="4" t="s">
        <v>330</v>
      </c>
      <c r="K9" s="9">
        <v>384.54</v>
      </c>
      <c r="L9" s="9">
        <f t="shared" si="1"/>
        <v>1153.6200000000001</v>
      </c>
      <c r="M9" s="4">
        <v>3</v>
      </c>
      <c r="N9" s="4" t="s">
        <v>126</v>
      </c>
      <c r="O9" s="4" t="s">
        <v>126</v>
      </c>
      <c r="P9" s="4" t="s">
        <v>95</v>
      </c>
      <c r="Q9" s="4" t="s">
        <v>331</v>
      </c>
      <c r="R9" s="4">
        <f t="shared" si="0"/>
        <v>0.73530000000000006</v>
      </c>
      <c r="S9" s="4" t="s">
        <v>23</v>
      </c>
      <c r="T9" s="4" t="s">
        <v>438</v>
      </c>
      <c r="U9" s="4"/>
      <c r="V9" s="4"/>
      <c r="W9" s="4"/>
      <c r="X9" s="4"/>
      <c r="Y9" s="4"/>
      <c r="Z9" s="4"/>
      <c r="AA9" s="4"/>
    </row>
    <row r="10" spans="1:27" ht="123.75" customHeight="1" x14ac:dyDescent="0.25">
      <c r="A10" s="3" t="s">
        <v>283</v>
      </c>
      <c r="B10" s="10" t="s">
        <v>284</v>
      </c>
      <c r="C10" s="4" t="s">
        <v>285</v>
      </c>
      <c r="D10" s="4" t="s">
        <v>286</v>
      </c>
      <c r="E10" s="4" t="s">
        <v>19</v>
      </c>
      <c r="F10" s="4" t="s">
        <v>15</v>
      </c>
      <c r="G10" s="4" t="s">
        <v>42</v>
      </c>
      <c r="H10" s="4" t="s">
        <v>287</v>
      </c>
      <c r="I10" s="4" t="s">
        <v>17</v>
      </c>
      <c r="J10" s="4" t="s">
        <v>240</v>
      </c>
      <c r="K10" s="9">
        <v>1985.1000000000001</v>
      </c>
      <c r="L10" s="9">
        <f t="shared" si="1"/>
        <v>1985.1000000000001</v>
      </c>
      <c r="M10" s="4">
        <v>1</v>
      </c>
      <c r="N10" s="4" t="s">
        <v>179</v>
      </c>
      <c r="O10" s="4" t="s">
        <v>182</v>
      </c>
      <c r="P10" s="4" t="s">
        <v>169</v>
      </c>
      <c r="Q10" s="4" t="s">
        <v>288</v>
      </c>
      <c r="R10" s="4">
        <f t="shared" si="0"/>
        <v>1.1416999999999999</v>
      </c>
      <c r="S10" s="4" t="s">
        <v>23</v>
      </c>
      <c r="T10" s="4" t="s">
        <v>418</v>
      </c>
      <c r="U10" s="4" t="s">
        <v>419</v>
      </c>
      <c r="V10" s="4" t="s">
        <v>378</v>
      </c>
      <c r="W10" s="4" t="s">
        <v>390</v>
      </c>
      <c r="X10" s="4" t="s">
        <v>420</v>
      </c>
      <c r="Y10" s="4" t="s">
        <v>421</v>
      </c>
      <c r="Z10" s="4" t="s">
        <v>422</v>
      </c>
      <c r="AA10" s="4" t="s">
        <v>423</v>
      </c>
    </row>
    <row r="11" spans="1:27" ht="123.75" customHeight="1" x14ac:dyDescent="0.25">
      <c r="A11" s="3" t="s">
        <v>299</v>
      </c>
      <c r="B11" s="10" t="s">
        <v>300</v>
      </c>
      <c r="C11" s="4" t="s">
        <v>301</v>
      </c>
      <c r="D11" s="4" t="s">
        <v>302</v>
      </c>
      <c r="E11" s="4" t="s">
        <v>39</v>
      </c>
      <c r="F11" s="4" t="s">
        <v>15</v>
      </c>
      <c r="G11" s="4" t="s">
        <v>24</v>
      </c>
      <c r="H11" s="4" t="s">
        <v>287</v>
      </c>
      <c r="I11" s="4" t="s">
        <v>17</v>
      </c>
      <c r="J11" s="4" t="s">
        <v>303</v>
      </c>
      <c r="K11" s="9">
        <v>1088.1000000000001</v>
      </c>
      <c r="L11" s="9">
        <f t="shared" si="1"/>
        <v>1088.1000000000001</v>
      </c>
      <c r="M11" s="4">
        <v>1</v>
      </c>
      <c r="N11" s="4" t="s">
        <v>28</v>
      </c>
      <c r="O11" s="4" t="s">
        <v>182</v>
      </c>
      <c r="P11" s="4" t="s">
        <v>304</v>
      </c>
      <c r="Q11" s="4" t="s">
        <v>305</v>
      </c>
      <c r="R11" s="4">
        <f t="shared" si="0"/>
        <v>0.48149999999999998</v>
      </c>
      <c r="S11" s="4" t="s">
        <v>23</v>
      </c>
      <c r="T11" s="4" t="s">
        <v>429</v>
      </c>
      <c r="U11" s="4" t="s">
        <v>430</v>
      </c>
      <c r="V11" s="4" t="s">
        <v>431</v>
      </c>
      <c r="W11" s="4"/>
      <c r="X11" s="4"/>
      <c r="Y11" s="4"/>
      <c r="Z11" s="4"/>
      <c r="AA11" s="4"/>
    </row>
    <row r="12" spans="1:27" ht="123.75" customHeight="1" x14ac:dyDescent="0.25">
      <c r="A12" s="3" t="s">
        <v>247</v>
      </c>
      <c r="B12" s="10" t="s">
        <v>248</v>
      </c>
      <c r="C12" s="4" t="s">
        <v>249</v>
      </c>
      <c r="D12" s="4" t="s">
        <v>250</v>
      </c>
      <c r="E12" s="4" t="s">
        <v>43</v>
      </c>
      <c r="F12" s="4" t="s">
        <v>15</v>
      </c>
      <c r="G12" s="4" t="s">
        <v>251</v>
      </c>
      <c r="H12" s="4" t="s">
        <v>125</v>
      </c>
      <c r="I12" s="4" t="s">
        <v>17</v>
      </c>
      <c r="J12" s="4" t="s">
        <v>252</v>
      </c>
      <c r="K12" s="9">
        <v>1751.1000000000001</v>
      </c>
      <c r="L12" s="9">
        <f t="shared" si="1"/>
        <v>3502.2000000000003</v>
      </c>
      <c r="M12" s="4">
        <v>2</v>
      </c>
      <c r="N12" s="4" t="s">
        <v>253</v>
      </c>
      <c r="O12" s="4" t="s">
        <v>182</v>
      </c>
      <c r="P12" s="4" t="s">
        <v>95</v>
      </c>
      <c r="Q12" s="4" t="s">
        <v>254</v>
      </c>
      <c r="R12" s="4">
        <f t="shared" si="0"/>
        <v>1.4621999999999999</v>
      </c>
      <c r="S12" s="4" t="s">
        <v>23</v>
      </c>
      <c r="T12" s="4" t="s">
        <v>412</v>
      </c>
      <c r="U12" s="4" t="s">
        <v>377</v>
      </c>
      <c r="V12" s="4" t="s">
        <v>413</v>
      </c>
      <c r="W12" s="4" t="s">
        <v>414</v>
      </c>
      <c r="X12" s="4" t="s">
        <v>364</v>
      </c>
      <c r="Y12" s="4" t="s">
        <v>378</v>
      </c>
      <c r="Z12" s="4" t="s">
        <v>415</v>
      </c>
      <c r="AA12" s="4" t="s">
        <v>416</v>
      </c>
    </row>
    <row r="13" spans="1:27" ht="123.75" customHeight="1" x14ac:dyDescent="0.25">
      <c r="A13" s="3" t="s">
        <v>314</v>
      </c>
      <c r="B13" s="10" t="s">
        <v>315</v>
      </c>
      <c r="C13" s="4" t="s">
        <v>316</v>
      </c>
      <c r="D13" s="4" t="s">
        <v>317</v>
      </c>
      <c r="E13" s="4" t="s">
        <v>59</v>
      </c>
      <c r="F13" s="4" t="s">
        <v>39</v>
      </c>
      <c r="G13" s="4" t="s">
        <v>42</v>
      </c>
      <c r="H13" s="4" t="s">
        <v>294</v>
      </c>
      <c r="I13" s="4" t="s">
        <v>17</v>
      </c>
      <c r="J13" s="4" t="s">
        <v>318</v>
      </c>
      <c r="K13" s="9">
        <v>2102.1</v>
      </c>
      <c r="L13" s="9">
        <f t="shared" si="1"/>
        <v>4204.2</v>
      </c>
      <c r="M13" s="4">
        <v>2</v>
      </c>
      <c r="N13" s="4" t="s">
        <v>319</v>
      </c>
      <c r="O13" s="4" t="s">
        <v>72</v>
      </c>
      <c r="P13" s="4" t="s">
        <v>134</v>
      </c>
      <c r="Q13" s="4" t="s">
        <v>320</v>
      </c>
      <c r="R13" s="4">
        <f t="shared" si="0"/>
        <v>2.8752</v>
      </c>
      <c r="S13" s="4" t="s">
        <v>347</v>
      </c>
      <c r="T13" s="4" t="s">
        <v>394</v>
      </c>
      <c r="U13" s="4" t="s">
        <v>366</v>
      </c>
      <c r="V13" s="4" t="s">
        <v>390</v>
      </c>
      <c r="W13" s="4" t="s">
        <v>434</v>
      </c>
      <c r="X13" s="4" t="s">
        <v>435</v>
      </c>
      <c r="Y13" s="4" t="s">
        <v>356</v>
      </c>
      <c r="Z13" s="4"/>
      <c r="AA13" s="4"/>
    </row>
    <row r="14" spans="1:27" ht="123.75" customHeight="1" x14ac:dyDescent="0.25">
      <c r="A14" s="3" t="s">
        <v>265</v>
      </c>
      <c r="B14" s="10" t="s">
        <v>266</v>
      </c>
      <c r="C14" s="4" t="s">
        <v>267</v>
      </c>
      <c r="D14" s="4" t="s">
        <v>268</v>
      </c>
      <c r="E14" s="4" t="s">
        <v>43</v>
      </c>
      <c r="F14" s="4" t="s">
        <v>15</v>
      </c>
      <c r="G14" s="4" t="s">
        <v>42</v>
      </c>
      <c r="H14" s="4" t="s">
        <v>91</v>
      </c>
      <c r="I14" s="4" t="s">
        <v>17</v>
      </c>
      <c r="J14" s="4" t="s">
        <v>159</v>
      </c>
      <c r="K14" s="9">
        <v>1244.1000000000001</v>
      </c>
      <c r="L14" s="9">
        <f t="shared" si="1"/>
        <v>1244.1000000000001</v>
      </c>
      <c r="M14" s="4">
        <v>1</v>
      </c>
      <c r="N14" s="4" t="s">
        <v>269</v>
      </c>
      <c r="O14" s="4" t="s">
        <v>180</v>
      </c>
      <c r="P14" s="4" t="s">
        <v>95</v>
      </c>
      <c r="Q14" s="4" t="s">
        <v>270</v>
      </c>
      <c r="R14" s="4">
        <f t="shared" si="0"/>
        <v>0.97270000000000001</v>
      </c>
      <c r="S14" s="4" t="s">
        <v>23</v>
      </c>
      <c r="T14" s="4" t="s">
        <v>353</v>
      </c>
      <c r="U14" s="4" t="s">
        <v>390</v>
      </c>
      <c r="V14" s="4" t="s">
        <v>417</v>
      </c>
      <c r="W14" s="4" t="s">
        <v>411</v>
      </c>
      <c r="X14" s="4" t="s">
        <v>366</v>
      </c>
      <c r="Y14" s="4"/>
      <c r="Z14" s="4"/>
      <c r="AA14" s="4"/>
    </row>
    <row r="15" spans="1:27" ht="123.75" customHeight="1" x14ac:dyDescent="0.25">
      <c r="A15" s="3" t="s">
        <v>188</v>
      </c>
      <c r="B15" s="10" t="s">
        <v>189</v>
      </c>
      <c r="C15" s="4" t="s">
        <v>190</v>
      </c>
      <c r="D15" s="4" t="s">
        <v>191</v>
      </c>
      <c r="E15" s="4" t="s">
        <v>54</v>
      </c>
      <c r="F15" s="4" t="s">
        <v>192</v>
      </c>
      <c r="G15" s="4" t="s">
        <v>42</v>
      </c>
      <c r="H15" s="4" t="s">
        <v>25</v>
      </c>
      <c r="I15" s="4" t="s">
        <v>17</v>
      </c>
      <c r="J15" s="4" t="s">
        <v>18</v>
      </c>
      <c r="K15" s="9">
        <v>524.94000000000005</v>
      </c>
      <c r="L15" s="9">
        <f t="shared" si="1"/>
        <v>3149.6400000000003</v>
      </c>
      <c r="M15" s="4">
        <v>6</v>
      </c>
      <c r="N15" s="4" t="s">
        <v>49</v>
      </c>
      <c r="O15" s="4" t="s">
        <v>193</v>
      </c>
      <c r="P15" s="4" t="s">
        <v>118</v>
      </c>
      <c r="Q15" s="4" t="s">
        <v>194</v>
      </c>
      <c r="R15" s="4">
        <f t="shared" si="0"/>
        <v>3.9131999999999998</v>
      </c>
      <c r="S15" s="4" t="s">
        <v>23</v>
      </c>
      <c r="T15" s="4" t="s">
        <v>395</v>
      </c>
      <c r="U15" s="4" t="s">
        <v>396</v>
      </c>
      <c r="V15" s="4" t="s">
        <v>397</v>
      </c>
      <c r="W15" s="4" t="s">
        <v>398</v>
      </c>
      <c r="X15" s="4" t="s">
        <v>399</v>
      </c>
      <c r="Y15" s="4" t="s">
        <v>391</v>
      </c>
      <c r="Z15" s="4"/>
      <c r="AA15" s="4"/>
    </row>
    <row r="16" spans="1:27" ht="123.75" customHeight="1" x14ac:dyDescent="0.25">
      <c r="A16" s="3" t="s">
        <v>233</v>
      </c>
      <c r="B16" s="10" t="s">
        <v>234</v>
      </c>
      <c r="C16" s="4" t="s">
        <v>235</v>
      </c>
      <c r="D16" s="4" t="s">
        <v>236</v>
      </c>
      <c r="E16" s="4" t="s">
        <v>39</v>
      </c>
      <c r="F16" s="4" t="s">
        <v>59</v>
      </c>
      <c r="G16" s="4" t="s">
        <v>24</v>
      </c>
      <c r="H16" s="4" t="s">
        <v>47</v>
      </c>
      <c r="I16" s="4" t="s">
        <v>17</v>
      </c>
      <c r="J16" s="4" t="s">
        <v>237</v>
      </c>
      <c r="K16" s="9">
        <v>1577.94</v>
      </c>
      <c r="L16" s="9">
        <f t="shared" si="1"/>
        <v>15779.400000000001</v>
      </c>
      <c r="M16" s="4">
        <v>10</v>
      </c>
      <c r="N16" s="4" t="s">
        <v>139</v>
      </c>
      <c r="O16" s="4" t="s">
        <v>153</v>
      </c>
      <c r="P16" s="4" t="s">
        <v>238</v>
      </c>
      <c r="Q16" s="4" t="s">
        <v>239</v>
      </c>
      <c r="R16" s="4">
        <f t="shared" si="0"/>
        <v>3.3789999999999996</v>
      </c>
      <c r="S16" s="4" t="s">
        <v>23</v>
      </c>
      <c r="T16" s="4" t="s">
        <v>405</v>
      </c>
      <c r="U16" s="4" t="s">
        <v>377</v>
      </c>
      <c r="V16" s="4" t="s">
        <v>406</v>
      </c>
      <c r="W16" s="4" t="s">
        <v>378</v>
      </c>
      <c r="X16" s="4" t="s">
        <v>407</v>
      </c>
      <c r="Y16" s="4"/>
      <c r="Z16" s="4"/>
      <c r="AA16" s="4"/>
    </row>
    <row r="17" spans="1:27" ht="123.75" customHeight="1" x14ac:dyDescent="0.25">
      <c r="A17" s="3" t="s">
        <v>87</v>
      </c>
      <c r="B17" s="10" t="s">
        <v>88</v>
      </c>
      <c r="C17" s="4" t="s">
        <v>89</v>
      </c>
      <c r="D17" s="4" t="s">
        <v>90</v>
      </c>
      <c r="E17" s="4" t="s">
        <v>19</v>
      </c>
      <c r="F17" s="4" t="s">
        <v>15</v>
      </c>
      <c r="G17" s="4" t="s">
        <v>14</v>
      </c>
      <c r="H17" s="4" t="s">
        <v>91</v>
      </c>
      <c r="I17" s="4" t="s">
        <v>17</v>
      </c>
      <c r="J17" s="4" t="s">
        <v>92</v>
      </c>
      <c r="K17" s="9">
        <v>1556.1000000000001</v>
      </c>
      <c r="L17" s="9">
        <f t="shared" si="1"/>
        <v>4668.3</v>
      </c>
      <c r="M17" s="4">
        <v>3</v>
      </c>
      <c r="N17" s="4" t="s">
        <v>93</v>
      </c>
      <c r="O17" s="4" t="s">
        <v>94</v>
      </c>
      <c r="P17" s="4" t="s">
        <v>95</v>
      </c>
      <c r="Q17" s="4" t="s">
        <v>96</v>
      </c>
      <c r="R17" s="4">
        <f t="shared" si="0"/>
        <v>2.2854000000000001</v>
      </c>
      <c r="S17" s="4" t="s">
        <v>23</v>
      </c>
      <c r="T17" s="4" t="s">
        <v>364</v>
      </c>
      <c r="U17" s="4" t="s">
        <v>365</v>
      </c>
      <c r="V17" s="4"/>
      <c r="W17" s="4"/>
      <c r="X17" s="4"/>
      <c r="Y17" s="4"/>
      <c r="Z17" s="4"/>
      <c r="AA17" s="4"/>
    </row>
    <row r="18" spans="1:27" ht="123.75" customHeight="1" x14ac:dyDescent="0.25">
      <c r="A18" s="3" t="s">
        <v>107</v>
      </c>
      <c r="B18" s="10" t="s">
        <v>108</v>
      </c>
      <c r="C18" s="4" t="s">
        <v>109</v>
      </c>
      <c r="D18" s="4" t="s">
        <v>110</v>
      </c>
      <c r="E18" s="4" t="s">
        <v>19</v>
      </c>
      <c r="F18" s="4" t="s">
        <v>15</v>
      </c>
      <c r="G18" s="4" t="s">
        <v>14</v>
      </c>
      <c r="H18" s="4" t="s">
        <v>91</v>
      </c>
      <c r="I18" s="4" t="s">
        <v>17</v>
      </c>
      <c r="J18" s="4" t="s">
        <v>92</v>
      </c>
      <c r="K18" s="9">
        <v>1790.1000000000001</v>
      </c>
      <c r="L18" s="9">
        <f t="shared" si="1"/>
        <v>3580.2000000000003</v>
      </c>
      <c r="M18" s="4">
        <v>2</v>
      </c>
      <c r="N18" s="4" t="s">
        <v>95</v>
      </c>
      <c r="O18" s="4" t="s">
        <v>111</v>
      </c>
      <c r="P18" s="4" t="s">
        <v>95</v>
      </c>
      <c r="Q18" s="4" t="s">
        <v>112</v>
      </c>
      <c r="R18" s="4">
        <f t="shared" si="0"/>
        <v>2.1432000000000002</v>
      </c>
      <c r="S18" s="4" t="s">
        <v>23</v>
      </c>
      <c r="T18" s="4" t="s">
        <v>370</v>
      </c>
      <c r="U18" s="4" t="s">
        <v>371</v>
      </c>
      <c r="V18" s="4"/>
      <c r="W18" s="4"/>
      <c r="X18" s="4"/>
      <c r="Y18" s="4"/>
      <c r="Z18" s="4"/>
      <c r="AA18" s="4"/>
    </row>
    <row r="19" spans="1:27" ht="123.75" customHeight="1" x14ac:dyDescent="0.25">
      <c r="A19" s="3" t="s">
        <v>154</v>
      </c>
      <c r="B19" s="10" t="s">
        <v>155</v>
      </c>
      <c r="C19" s="4" t="s">
        <v>156</v>
      </c>
      <c r="D19" s="4" t="s">
        <v>157</v>
      </c>
      <c r="E19" s="4" t="s">
        <v>39</v>
      </c>
      <c r="F19" s="4" t="s">
        <v>19</v>
      </c>
      <c r="G19" s="4" t="s">
        <v>14</v>
      </c>
      <c r="H19" s="4" t="s">
        <v>91</v>
      </c>
      <c r="I19" s="4" t="s">
        <v>17</v>
      </c>
      <c r="J19" s="4" t="s">
        <v>92</v>
      </c>
      <c r="K19" s="9">
        <v>1088.1000000000001</v>
      </c>
      <c r="L19" s="9">
        <f t="shared" si="1"/>
        <v>2176.2000000000003</v>
      </c>
      <c r="M19" s="4">
        <v>2</v>
      </c>
      <c r="N19" s="4" t="s">
        <v>117</v>
      </c>
      <c r="O19" s="4" t="s">
        <v>48</v>
      </c>
      <c r="P19" s="4" t="s">
        <v>95</v>
      </c>
      <c r="Q19" s="4" t="s">
        <v>158</v>
      </c>
      <c r="R19" s="4">
        <f t="shared" si="0"/>
        <v>1.7003999999999999</v>
      </c>
      <c r="S19" s="4" t="s">
        <v>23</v>
      </c>
      <c r="T19" s="4" t="s">
        <v>388</v>
      </c>
      <c r="U19" s="4" t="s">
        <v>389</v>
      </c>
      <c r="V19" s="4" t="s">
        <v>368</v>
      </c>
      <c r="W19" s="4"/>
      <c r="X19" s="4"/>
      <c r="Y19" s="4"/>
      <c r="Z19" s="4"/>
      <c r="AA19" s="4"/>
    </row>
    <row r="20" spans="1:27" ht="123.75" customHeight="1" x14ac:dyDescent="0.25">
      <c r="A20" s="3" t="s">
        <v>241</v>
      </c>
      <c r="B20" s="10" t="s">
        <v>242</v>
      </c>
      <c r="C20" s="4" t="s">
        <v>243</v>
      </c>
      <c r="D20" s="4" t="s">
        <v>244</v>
      </c>
      <c r="E20" s="4" t="s">
        <v>54</v>
      </c>
      <c r="F20" s="4" t="s">
        <v>15</v>
      </c>
      <c r="G20" s="4" t="s">
        <v>42</v>
      </c>
      <c r="H20" s="4" t="s">
        <v>91</v>
      </c>
      <c r="I20" s="4" t="s">
        <v>17</v>
      </c>
      <c r="J20" s="4" t="s">
        <v>245</v>
      </c>
      <c r="K20" s="9">
        <v>542.1</v>
      </c>
      <c r="L20" s="9">
        <f t="shared" si="1"/>
        <v>3252.6000000000004</v>
      </c>
      <c r="M20" s="4">
        <v>6</v>
      </c>
      <c r="N20" s="4" t="s">
        <v>20</v>
      </c>
      <c r="O20" s="4" t="s">
        <v>20</v>
      </c>
      <c r="P20" s="4" t="s">
        <v>45</v>
      </c>
      <c r="Q20" s="4" t="s">
        <v>246</v>
      </c>
      <c r="R20" s="4">
        <f t="shared" si="0"/>
        <v>2.2638000000000003</v>
      </c>
      <c r="S20" s="4" t="s">
        <v>23</v>
      </c>
      <c r="T20" s="4" t="s">
        <v>353</v>
      </c>
      <c r="U20" s="4" t="s">
        <v>390</v>
      </c>
      <c r="V20" s="4" t="s">
        <v>409</v>
      </c>
      <c r="W20" s="4" t="s">
        <v>410</v>
      </c>
      <c r="X20" s="4" t="s">
        <v>411</v>
      </c>
      <c r="Y20" s="4" t="s">
        <v>366</v>
      </c>
      <c r="Z20" s="4"/>
      <c r="AA20" s="4"/>
    </row>
    <row r="21" spans="1:27" ht="123.75" customHeight="1" x14ac:dyDescent="0.25">
      <c r="A21" s="3" t="s">
        <v>321</v>
      </c>
      <c r="B21" s="10" t="s">
        <v>322</v>
      </c>
      <c r="C21" s="4" t="s">
        <v>323</v>
      </c>
      <c r="D21" s="4" t="s">
        <v>324</v>
      </c>
      <c r="E21" s="4" t="s">
        <v>44</v>
      </c>
      <c r="F21" s="4" t="s">
        <v>15</v>
      </c>
      <c r="G21" s="4" t="s">
        <v>42</v>
      </c>
      <c r="H21" s="4" t="s">
        <v>91</v>
      </c>
      <c r="I21" s="4" t="s">
        <v>17</v>
      </c>
      <c r="J21" s="4" t="s">
        <v>245</v>
      </c>
      <c r="K21" s="9">
        <v>854.1</v>
      </c>
      <c r="L21" s="9">
        <f t="shared" si="1"/>
        <v>1708.2</v>
      </c>
      <c r="M21" s="4">
        <v>2</v>
      </c>
      <c r="N21" s="4" t="s">
        <v>20</v>
      </c>
      <c r="O21" s="4" t="s">
        <v>20</v>
      </c>
      <c r="P21" s="4" t="s">
        <v>20</v>
      </c>
      <c r="Q21" s="4" t="s">
        <v>325</v>
      </c>
      <c r="R21" s="4">
        <f t="shared" si="0"/>
        <v>0.90639999999999998</v>
      </c>
      <c r="S21" s="4" t="s">
        <v>23</v>
      </c>
      <c r="T21" s="4" t="s">
        <v>436</v>
      </c>
      <c r="U21" s="4" t="s">
        <v>353</v>
      </c>
      <c r="V21" s="4" t="s">
        <v>437</v>
      </c>
      <c r="W21" s="4"/>
      <c r="X21" s="4"/>
      <c r="Y21" s="4"/>
      <c r="Z21" s="4"/>
      <c r="AA21" s="4"/>
    </row>
    <row r="22" spans="1:27" ht="123.75" customHeight="1" x14ac:dyDescent="0.25">
      <c r="A22" s="3" t="s">
        <v>97</v>
      </c>
      <c r="B22" s="10" t="s">
        <v>98</v>
      </c>
      <c r="C22" s="4" t="s">
        <v>99</v>
      </c>
      <c r="D22" s="4" t="s">
        <v>100</v>
      </c>
      <c r="E22" s="4" t="s">
        <v>54</v>
      </c>
      <c r="F22" s="4" t="s">
        <v>44</v>
      </c>
      <c r="G22" s="4" t="s">
        <v>42</v>
      </c>
      <c r="H22" s="4" t="s">
        <v>25</v>
      </c>
      <c r="I22" s="4" t="s">
        <v>17</v>
      </c>
      <c r="J22" s="4" t="s">
        <v>101</v>
      </c>
      <c r="K22" s="9">
        <v>2525.64</v>
      </c>
      <c r="L22" s="9">
        <f t="shared" si="1"/>
        <v>7576.92</v>
      </c>
      <c r="M22" s="4">
        <v>3</v>
      </c>
      <c r="N22" s="4" t="s">
        <v>102</v>
      </c>
      <c r="O22" s="4" t="s">
        <v>103</v>
      </c>
      <c r="P22" s="4" t="s">
        <v>104</v>
      </c>
      <c r="Q22" s="4" t="s">
        <v>105</v>
      </c>
      <c r="R22" s="4">
        <f t="shared" si="0"/>
        <v>8.5691999999999986</v>
      </c>
      <c r="S22" s="4" t="s">
        <v>23</v>
      </c>
      <c r="T22" s="4" t="s">
        <v>366</v>
      </c>
      <c r="U22" s="4" t="s">
        <v>367</v>
      </c>
      <c r="V22" s="4" t="s">
        <v>368</v>
      </c>
      <c r="W22" s="4"/>
      <c r="X22" s="4"/>
      <c r="Y22" s="4"/>
      <c r="Z22" s="4"/>
      <c r="AA22" s="4"/>
    </row>
    <row r="23" spans="1:27" ht="123.75" customHeight="1" x14ac:dyDescent="0.25">
      <c r="A23" s="3" t="s">
        <v>332</v>
      </c>
      <c r="B23" s="10" t="s">
        <v>333</v>
      </c>
      <c r="C23" s="4" t="s">
        <v>334</v>
      </c>
      <c r="D23" s="4" t="s">
        <v>335</v>
      </c>
      <c r="E23" s="4" t="s">
        <v>19</v>
      </c>
      <c r="F23" s="4" t="s">
        <v>59</v>
      </c>
      <c r="G23" s="4" t="s">
        <v>24</v>
      </c>
      <c r="H23" s="4" t="s">
        <v>91</v>
      </c>
      <c r="I23" s="4" t="s">
        <v>17</v>
      </c>
      <c r="J23" s="4" t="s">
        <v>336</v>
      </c>
      <c r="K23" s="9">
        <v>1244.1000000000001</v>
      </c>
      <c r="L23" s="9">
        <f t="shared" si="1"/>
        <v>4976.4000000000005</v>
      </c>
      <c r="M23" s="4">
        <v>4</v>
      </c>
      <c r="N23" s="4" t="s">
        <v>160</v>
      </c>
      <c r="O23" s="4" t="s">
        <v>170</v>
      </c>
      <c r="P23" s="4" t="s">
        <v>21</v>
      </c>
      <c r="Q23" s="4" t="s">
        <v>337</v>
      </c>
      <c r="R23" s="4">
        <f t="shared" si="0"/>
        <v>3.0716000000000001</v>
      </c>
      <c r="S23" s="4" t="s">
        <v>347</v>
      </c>
      <c r="T23" s="4" t="s">
        <v>439</v>
      </c>
      <c r="U23" s="4" t="s">
        <v>440</v>
      </c>
      <c r="V23" s="4"/>
      <c r="W23" s="4"/>
      <c r="X23" s="4"/>
      <c r="Y23" s="4"/>
      <c r="Z23" s="4"/>
      <c r="AA23" s="4"/>
    </row>
    <row r="24" spans="1:27" ht="123.75" customHeight="1" x14ac:dyDescent="0.25">
      <c r="A24" s="3" t="s">
        <v>80</v>
      </c>
      <c r="B24" s="10" t="s">
        <v>81</v>
      </c>
      <c r="C24" s="4" t="s">
        <v>82</v>
      </c>
      <c r="D24" s="4" t="s">
        <v>83</v>
      </c>
      <c r="E24" s="4" t="s">
        <v>19</v>
      </c>
      <c r="F24" s="4" t="s">
        <v>84</v>
      </c>
      <c r="G24" s="4" t="s">
        <v>35</v>
      </c>
      <c r="H24" s="4" t="s">
        <v>47</v>
      </c>
      <c r="I24" s="4" t="s">
        <v>26</v>
      </c>
      <c r="J24" s="4" t="s">
        <v>75</v>
      </c>
      <c r="K24" s="9">
        <v>3773.6400000000003</v>
      </c>
      <c r="L24" s="9">
        <f t="shared" si="1"/>
        <v>15094.560000000001</v>
      </c>
      <c r="M24" s="4">
        <v>4</v>
      </c>
      <c r="N24" s="4" t="s">
        <v>38</v>
      </c>
      <c r="O24" s="4" t="s">
        <v>38</v>
      </c>
      <c r="P24" s="4" t="s">
        <v>85</v>
      </c>
      <c r="Q24" s="4" t="s">
        <v>86</v>
      </c>
      <c r="R24" s="4">
        <f t="shared" si="0"/>
        <v>1.5875999999999999</v>
      </c>
      <c r="S24" s="4" t="s">
        <v>347</v>
      </c>
      <c r="T24" s="4" t="s">
        <v>360</v>
      </c>
      <c r="U24" s="4" t="s">
        <v>362</v>
      </c>
      <c r="V24" s="4" t="s">
        <v>363</v>
      </c>
      <c r="W24" s="4"/>
      <c r="X24" s="4"/>
      <c r="Y24" s="4"/>
      <c r="Z24" s="4"/>
      <c r="AA24" s="4"/>
    </row>
    <row r="25" spans="1:27" ht="123.75" customHeight="1" x14ac:dyDescent="0.25">
      <c r="A25" s="3" t="s">
        <v>127</v>
      </c>
      <c r="B25" s="10" t="s">
        <v>128</v>
      </c>
      <c r="C25" s="4" t="s">
        <v>129</v>
      </c>
      <c r="D25" s="4" t="s">
        <v>130</v>
      </c>
      <c r="E25" s="4" t="s">
        <v>39</v>
      </c>
      <c r="F25" s="4" t="s">
        <v>29</v>
      </c>
      <c r="G25" s="4" t="s">
        <v>35</v>
      </c>
      <c r="H25" s="4" t="s">
        <v>25</v>
      </c>
      <c r="I25" s="4" t="s">
        <v>26</v>
      </c>
      <c r="J25" s="4" t="s">
        <v>75</v>
      </c>
      <c r="K25" s="9">
        <v>1478.1000000000001</v>
      </c>
      <c r="L25" s="9">
        <f t="shared" si="1"/>
        <v>7390.5000000000009</v>
      </c>
      <c r="M25" s="4">
        <v>5</v>
      </c>
      <c r="N25" s="4" t="s">
        <v>38</v>
      </c>
      <c r="O25" s="4" t="s">
        <v>22</v>
      </c>
      <c r="P25" s="4" t="s">
        <v>131</v>
      </c>
      <c r="Q25" s="4" t="s">
        <v>106</v>
      </c>
      <c r="R25" s="4">
        <f t="shared" si="0"/>
        <v>1.248</v>
      </c>
      <c r="S25" s="4" t="s">
        <v>347</v>
      </c>
      <c r="T25" s="4" t="s">
        <v>358</v>
      </c>
      <c r="U25" s="4" t="s">
        <v>376</v>
      </c>
      <c r="V25" s="4"/>
      <c r="W25" s="4"/>
      <c r="X25" s="4"/>
      <c r="Y25" s="4"/>
      <c r="Z25" s="4"/>
      <c r="AA25" s="4"/>
    </row>
    <row r="26" spans="1:27" ht="123.75" customHeight="1" x14ac:dyDescent="0.25">
      <c r="A26" s="3" t="s">
        <v>148</v>
      </c>
      <c r="B26" s="10" t="s">
        <v>149</v>
      </c>
      <c r="C26" s="4" t="s">
        <v>150</v>
      </c>
      <c r="D26" s="4" t="s">
        <v>151</v>
      </c>
      <c r="E26" s="4" t="s">
        <v>59</v>
      </c>
      <c r="F26" s="4" t="s">
        <v>44</v>
      </c>
      <c r="G26" s="4" t="s">
        <v>35</v>
      </c>
      <c r="H26" s="4" t="s">
        <v>25</v>
      </c>
      <c r="I26" s="4" t="s">
        <v>26</v>
      </c>
      <c r="J26" s="4" t="s">
        <v>75</v>
      </c>
      <c r="K26" s="9">
        <v>877.5</v>
      </c>
      <c r="L26" s="9">
        <f t="shared" si="1"/>
        <v>8775</v>
      </c>
      <c r="M26" s="4">
        <v>10</v>
      </c>
      <c r="N26" s="4" t="s">
        <v>95</v>
      </c>
      <c r="O26" s="4" t="s">
        <v>22</v>
      </c>
      <c r="P26" s="4" t="s">
        <v>20</v>
      </c>
      <c r="Q26" s="4" t="s">
        <v>152</v>
      </c>
      <c r="R26" s="4">
        <f t="shared" si="0"/>
        <v>1.7589999999999999</v>
      </c>
      <c r="S26" s="4" t="s">
        <v>347</v>
      </c>
      <c r="T26" s="4" t="s">
        <v>385</v>
      </c>
      <c r="U26" s="4" t="s">
        <v>386</v>
      </c>
      <c r="V26" s="4" t="s">
        <v>387</v>
      </c>
      <c r="W26" s="4"/>
      <c r="X26" s="4"/>
      <c r="Y26" s="4"/>
      <c r="Z26" s="4"/>
      <c r="AA26" s="4"/>
    </row>
    <row r="27" spans="1:27" ht="123.75" customHeight="1" x14ac:dyDescent="0.25">
      <c r="A27" s="3" t="s">
        <v>184</v>
      </c>
      <c r="B27" s="10" t="s">
        <v>185</v>
      </c>
      <c r="C27" s="4" t="s">
        <v>186</v>
      </c>
      <c r="D27" s="4" t="s">
        <v>187</v>
      </c>
      <c r="E27" s="4" t="s">
        <v>39</v>
      </c>
      <c r="F27" s="4" t="s">
        <v>29</v>
      </c>
      <c r="G27" s="4" t="s">
        <v>35</v>
      </c>
      <c r="H27" s="4" t="s">
        <v>25</v>
      </c>
      <c r="I27" s="4" t="s">
        <v>26</v>
      </c>
      <c r="J27" s="4" t="s">
        <v>75</v>
      </c>
      <c r="K27" s="9">
        <v>1244.1000000000001</v>
      </c>
      <c r="L27" s="9">
        <f t="shared" si="1"/>
        <v>4976.4000000000005</v>
      </c>
      <c r="M27" s="4">
        <v>4</v>
      </c>
      <c r="N27" s="4" t="s">
        <v>95</v>
      </c>
      <c r="O27" s="4" t="s">
        <v>65</v>
      </c>
      <c r="P27" s="4" t="s">
        <v>46</v>
      </c>
      <c r="Q27" s="4" t="s">
        <v>106</v>
      </c>
      <c r="R27" s="4">
        <f t="shared" si="0"/>
        <v>0.99839999999999995</v>
      </c>
      <c r="S27" s="4" t="s">
        <v>347</v>
      </c>
      <c r="T27" s="4" t="s">
        <v>358</v>
      </c>
      <c r="U27" s="4" t="s">
        <v>393</v>
      </c>
      <c r="V27" s="4"/>
      <c r="W27" s="4"/>
      <c r="X27" s="4"/>
      <c r="Y27" s="4"/>
      <c r="Z27" s="4"/>
      <c r="AA27" s="4"/>
    </row>
    <row r="28" spans="1:27" ht="123.75" customHeight="1" x14ac:dyDescent="0.25">
      <c r="A28" s="3" t="s">
        <v>196</v>
      </c>
      <c r="B28" s="10" t="s">
        <v>197</v>
      </c>
      <c r="C28" s="4" t="s">
        <v>198</v>
      </c>
      <c r="D28" s="4" t="s">
        <v>199</v>
      </c>
      <c r="E28" s="4" t="s">
        <v>19</v>
      </c>
      <c r="F28" s="4" t="s">
        <v>54</v>
      </c>
      <c r="G28" s="4" t="s">
        <v>35</v>
      </c>
      <c r="H28" s="4" t="s">
        <v>47</v>
      </c>
      <c r="I28" s="4" t="s">
        <v>26</v>
      </c>
      <c r="J28" s="4" t="s">
        <v>75</v>
      </c>
      <c r="K28" s="9">
        <v>3634.8</v>
      </c>
      <c r="L28" s="9">
        <f t="shared" si="1"/>
        <v>7269.6</v>
      </c>
      <c r="M28" s="4">
        <v>2</v>
      </c>
      <c r="N28" s="4" t="s">
        <v>76</v>
      </c>
      <c r="O28" s="4" t="s">
        <v>76</v>
      </c>
      <c r="P28" s="4" t="s">
        <v>77</v>
      </c>
      <c r="Q28" s="4" t="s">
        <v>79</v>
      </c>
      <c r="R28" s="4">
        <f t="shared" si="0"/>
        <v>1.2505999999999999</v>
      </c>
      <c r="S28" s="4" t="s">
        <v>347</v>
      </c>
      <c r="T28" s="4" t="s">
        <v>360</v>
      </c>
      <c r="U28" s="4" t="s">
        <v>361</v>
      </c>
      <c r="V28" s="4"/>
      <c r="W28" s="4"/>
      <c r="X28" s="4"/>
      <c r="Y28" s="4"/>
      <c r="Z28" s="4"/>
      <c r="AA28" s="4"/>
    </row>
    <row r="29" spans="1:27" ht="123.75" customHeight="1" x14ac:dyDescent="0.25">
      <c r="A29" s="3" t="s">
        <v>210</v>
      </c>
      <c r="B29" s="10" t="s">
        <v>211</v>
      </c>
      <c r="C29" s="4" t="s">
        <v>212</v>
      </c>
      <c r="D29" s="4" t="s">
        <v>213</v>
      </c>
      <c r="E29" s="4" t="s">
        <v>30</v>
      </c>
      <c r="F29" s="4" t="s">
        <v>54</v>
      </c>
      <c r="G29" s="4" t="s">
        <v>35</v>
      </c>
      <c r="H29" s="4" t="s">
        <v>25</v>
      </c>
      <c r="I29" s="4" t="s">
        <v>26</v>
      </c>
      <c r="J29" s="4" t="s">
        <v>75</v>
      </c>
      <c r="K29" s="9">
        <v>1556.1000000000001</v>
      </c>
      <c r="L29" s="9">
        <f t="shared" si="1"/>
        <v>14004.900000000001</v>
      </c>
      <c r="M29" s="4">
        <v>9</v>
      </c>
      <c r="N29" s="4" t="s">
        <v>134</v>
      </c>
      <c r="O29" s="4" t="s">
        <v>22</v>
      </c>
      <c r="P29" s="4" t="s">
        <v>177</v>
      </c>
      <c r="Q29" s="4" t="s">
        <v>178</v>
      </c>
      <c r="R29" s="4">
        <f t="shared" si="0"/>
        <v>3.6162000000000001</v>
      </c>
      <c r="S29" s="4" t="s">
        <v>347</v>
      </c>
      <c r="T29" s="4" t="s">
        <v>358</v>
      </c>
      <c r="U29" s="4" t="s">
        <v>369</v>
      </c>
      <c r="V29" s="4"/>
      <c r="W29" s="4"/>
      <c r="X29" s="4"/>
      <c r="Y29" s="4"/>
      <c r="Z29" s="4"/>
      <c r="AA29" s="4"/>
    </row>
    <row r="30" spans="1:27" ht="123.75" customHeight="1" x14ac:dyDescent="0.25">
      <c r="A30" s="3" t="s">
        <v>214</v>
      </c>
      <c r="B30" s="10" t="s">
        <v>215</v>
      </c>
      <c r="C30" s="4" t="s">
        <v>216</v>
      </c>
      <c r="D30" s="4" t="s">
        <v>217</v>
      </c>
      <c r="E30" s="4" t="s">
        <v>19</v>
      </c>
      <c r="F30" s="4" t="s">
        <v>15</v>
      </c>
      <c r="G30" s="4" t="s">
        <v>35</v>
      </c>
      <c r="H30" s="4" t="s">
        <v>25</v>
      </c>
      <c r="I30" s="4" t="s">
        <v>26</v>
      </c>
      <c r="J30" s="4" t="s">
        <v>75</v>
      </c>
      <c r="K30" s="9">
        <v>776.1</v>
      </c>
      <c r="L30" s="9">
        <f t="shared" si="1"/>
        <v>4656.6000000000004</v>
      </c>
      <c r="M30" s="4">
        <v>6</v>
      </c>
      <c r="N30" s="4" t="s">
        <v>103</v>
      </c>
      <c r="O30" s="4" t="s">
        <v>22</v>
      </c>
      <c r="P30" s="4" t="s">
        <v>218</v>
      </c>
      <c r="Q30" s="4" t="s">
        <v>219</v>
      </c>
      <c r="R30" s="4">
        <f t="shared" si="0"/>
        <v>1.5966</v>
      </c>
      <c r="S30" s="4" t="s">
        <v>347</v>
      </c>
      <c r="T30" s="4" t="s">
        <v>366</v>
      </c>
      <c r="U30" s="4" t="s">
        <v>401</v>
      </c>
      <c r="V30" s="4" t="s">
        <v>402</v>
      </c>
      <c r="W30" s="4"/>
      <c r="X30" s="4"/>
      <c r="Y30" s="4"/>
      <c r="Z30" s="4"/>
      <c r="AA30" s="4"/>
    </row>
    <row r="31" spans="1:27" ht="123.75" customHeight="1" x14ac:dyDescent="0.25">
      <c r="A31" s="3" t="s">
        <v>227</v>
      </c>
      <c r="B31" s="10" t="s">
        <v>228</v>
      </c>
      <c r="C31" s="4" t="s">
        <v>229</v>
      </c>
      <c r="D31" s="4" t="s">
        <v>230</v>
      </c>
      <c r="E31" s="4" t="s">
        <v>59</v>
      </c>
      <c r="F31" s="4" t="s">
        <v>44</v>
      </c>
      <c r="G31" s="4" t="s">
        <v>35</v>
      </c>
      <c r="H31" s="4" t="s">
        <v>25</v>
      </c>
      <c r="I31" s="4" t="s">
        <v>26</v>
      </c>
      <c r="J31" s="4" t="s">
        <v>75</v>
      </c>
      <c r="K31" s="9">
        <v>932.1</v>
      </c>
      <c r="L31" s="9">
        <f t="shared" si="1"/>
        <v>7456.8</v>
      </c>
      <c r="M31" s="4">
        <v>8</v>
      </c>
      <c r="N31" s="4" t="s">
        <v>231</v>
      </c>
      <c r="O31" s="4" t="s">
        <v>231</v>
      </c>
      <c r="P31" s="4" t="s">
        <v>195</v>
      </c>
      <c r="Q31" s="4" t="s">
        <v>232</v>
      </c>
      <c r="R31" s="4">
        <f t="shared" si="0"/>
        <v>9.0456000000000003</v>
      </c>
      <c r="S31" s="4" t="s">
        <v>347</v>
      </c>
      <c r="T31" s="4" t="s">
        <v>403</v>
      </c>
      <c r="U31" s="4" t="s">
        <v>404</v>
      </c>
      <c r="V31" s="4"/>
      <c r="W31" s="4"/>
      <c r="X31" s="4"/>
      <c r="Y31" s="4"/>
      <c r="Z31" s="4"/>
      <c r="AA31" s="4"/>
    </row>
    <row r="32" spans="1:27" ht="123.75" customHeight="1" x14ac:dyDescent="0.25">
      <c r="A32" s="3" t="s">
        <v>50</v>
      </c>
      <c r="B32" s="10" t="s">
        <v>51</v>
      </c>
      <c r="C32" s="4" t="s">
        <v>52</v>
      </c>
      <c r="D32" s="4" t="s">
        <v>53</v>
      </c>
      <c r="E32" s="4" t="s">
        <v>54</v>
      </c>
      <c r="F32" s="4" t="s">
        <v>15</v>
      </c>
      <c r="G32" s="4" t="s">
        <v>35</v>
      </c>
      <c r="H32" s="4" t="s">
        <v>25</v>
      </c>
      <c r="I32" s="4" t="s">
        <v>26</v>
      </c>
      <c r="J32" s="4" t="s">
        <v>27</v>
      </c>
      <c r="K32" s="9">
        <v>152.1</v>
      </c>
      <c r="L32" s="9">
        <f t="shared" si="1"/>
        <v>456.29999999999995</v>
      </c>
      <c r="M32" s="4">
        <v>3</v>
      </c>
      <c r="N32" s="4" t="s">
        <v>33</v>
      </c>
      <c r="O32" s="4" t="s">
        <v>33</v>
      </c>
      <c r="P32" s="4" t="s">
        <v>55</v>
      </c>
      <c r="Q32" s="4" t="s">
        <v>56</v>
      </c>
      <c r="R32" s="4">
        <f t="shared" si="0"/>
        <v>4.7700000000000006E-2</v>
      </c>
      <c r="S32" s="4" t="s">
        <v>347</v>
      </c>
      <c r="T32" s="4" t="s">
        <v>349</v>
      </c>
      <c r="U32" s="4" t="s">
        <v>350</v>
      </c>
      <c r="V32" s="4"/>
      <c r="W32" s="4"/>
      <c r="X32" s="4"/>
      <c r="Y32" s="4"/>
      <c r="Z32" s="4"/>
      <c r="AA32" s="4"/>
    </row>
    <row r="33" spans="1:27" ht="123.75" customHeight="1" x14ac:dyDescent="0.25">
      <c r="A33" s="3" t="s">
        <v>165</v>
      </c>
      <c r="B33" s="10" t="s">
        <v>166</v>
      </c>
      <c r="C33" s="4" t="s">
        <v>167</v>
      </c>
      <c r="D33" s="4" t="s">
        <v>168</v>
      </c>
      <c r="E33" s="4" t="s">
        <v>44</v>
      </c>
      <c r="F33" s="4" t="s">
        <v>15</v>
      </c>
      <c r="G33" s="4" t="s">
        <v>35</v>
      </c>
      <c r="H33" s="4" t="s">
        <v>25</v>
      </c>
      <c r="I33" s="4" t="s">
        <v>26</v>
      </c>
      <c r="J33" s="4" t="s">
        <v>27</v>
      </c>
      <c r="K33" s="9">
        <v>269.10000000000002</v>
      </c>
      <c r="L33" s="9">
        <f t="shared" si="1"/>
        <v>1614.6000000000001</v>
      </c>
      <c r="M33" s="4">
        <v>6</v>
      </c>
      <c r="N33" s="4" t="s">
        <v>34</v>
      </c>
      <c r="O33" s="4" t="s">
        <v>34</v>
      </c>
      <c r="P33" s="4" t="s">
        <v>170</v>
      </c>
      <c r="Q33" s="4" t="s">
        <v>171</v>
      </c>
      <c r="R33" s="4">
        <f t="shared" si="0"/>
        <v>0.38819999999999999</v>
      </c>
      <c r="S33" s="4" t="s">
        <v>347</v>
      </c>
      <c r="T33" s="4" t="s">
        <v>392</v>
      </c>
      <c r="U33" s="4" t="s">
        <v>387</v>
      </c>
      <c r="V33" s="4" t="s">
        <v>380</v>
      </c>
      <c r="W33" s="4"/>
      <c r="X33" s="4"/>
      <c r="Y33" s="4"/>
      <c r="Z33" s="4"/>
      <c r="AA33" s="4"/>
    </row>
    <row r="34" spans="1:27" ht="123.75" customHeight="1" x14ac:dyDescent="0.25">
      <c r="A34" s="3" t="s">
        <v>172</v>
      </c>
      <c r="B34" s="10" t="s">
        <v>173</v>
      </c>
      <c r="C34" s="4" t="s">
        <v>174</v>
      </c>
      <c r="D34" s="4" t="s">
        <v>175</v>
      </c>
      <c r="E34" s="4" t="s">
        <v>54</v>
      </c>
      <c r="F34" s="4" t="s">
        <v>15</v>
      </c>
      <c r="G34" s="4" t="s">
        <v>35</v>
      </c>
      <c r="H34" s="4" t="s">
        <v>25</v>
      </c>
      <c r="I34" s="4" t="s">
        <v>26</v>
      </c>
      <c r="J34" s="4" t="s">
        <v>27</v>
      </c>
      <c r="K34" s="9">
        <v>152.1</v>
      </c>
      <c r="L34" s="9">
        <f t="shared" si="1"/>
        <v>1064.7</v>
      </c>
      <c r="M34" s="4">
        <v>7</v>
      </c>
      <c r="N34" s="4" t="s">
        <v>176</v>
      </c>
      <c r="O34" s="4" t="s">
        <v>176</v>
      </c>
      <c r="P34" s="4" t="s">
        <v>119</v>
      </c>
      <c r="Q34" s="4" t="s">
        <v>56</v>
      </c>
      <c r="R34" s="4">
        <f t="shared" si="0"/>
        <v>0.11130000000000001</v>
      </c>
      <c r="S34" s="4" t="s">
        <v>347</v>
      </c>
      <c r="T34" s="4" t="s">
        <v>349</v>
      </c>
      <c r="U34" s="4" t="s">
        <v>350</v>
      </c>
      <c r="V34" s="4"/>
      <c r="W34" s="4"/>
      <c r="X34" s="4"/>
      <c r="Y34" s="4"/>
      <c r="Z34" s="4"/>
      <c r="AA34" s="4"/>
    </row>
    <row r="35" spans="1:27" ht="123.75" customHeight="1" x14ac:dyDescent="0.25">
      <c r="A35" s="3" t="s">
        <v>205</v>
      </c>
      <c r="B35" s="10" t="s">
        <v>206</v>
      </c>
      <c r="C35" s="4" t="s">
        <v>207</v>
      </c>
      <c r="D35" s="4" t="s">
        <v>208</v>
      </c>
      <c r="E35" s="4" t="s">
        <v>39</v>
      </c>
      <c r="F35" s="4" t="s">
        <v>19</v>
      </c>
      <c r="G35" s="4" t="s">
        <v>35</v>
      </c>
      <c r="H35" s="4" t="s">
        <v>25</v>
      </c>
      <c r="I35" s="4" t="s">
        <v>26</v>
      </c>
      <c r="J35" s="4" t="s">
        <v>27</v>
      </c>
      <c r="K35" s="9">
        <v>308.10000000000002</v>
      </c>
      <c r="L35" s="9">
        <f t="shared" si="1"/>
        <v>2464.8000000000002</v>
      </c>
      <c r="M35" s="4">
        <v>8</v>
      </c>
      <c r="N35" s="4" t="s">
        <v>181</v>
      </c>
      <c r="O35" s="4" t="s">
        <v>181</v>
      </c>
      <c r="P35" s="4" t="s">
        <v>200</v>
      </c>
      <c r="Q35" s="4" t="s">
        <v>209</v>
      </c>
      <c r="R35" s="4">
        <f t="shared" si="0"/>
        <v>0.71279999999999999</v>
      </c>
      <c r="S35" s="4" t="s">
        <v>347</v>
      </c>
      <c r="T35" s="4" t="s">
        <v>400</v>
      </c>
      <c r="U35" s="4" t="s">
        <v>385</v>
      </c>
      <c r="V35" s="4" t="s">
        <v>350</v>
      </c>
      <c r="W35" s="4"/>
      <c r="X35" s="4"/>
      <c r="Y35" s="4"/>
      <c r="Z35" s="4"/>
      <c r="AA35" s="4"/>
    </row>
    <row r="36" spans="1:27" ht="123.75" customHeight="1" x14ac:dyDescent="0.25">
      <c r="A36" s="3" t="s">
        <v>60</v>
      </c>
      <c r="B36" s="10" t="s">
        <v>61</v>
      </c>
      <c r="C36" s="4" t="s">
        <v>62</v>
      </c>
      <c r="D36" s="4" t="s">
        <v>63</v>
      </c>
      <c r="E36" s="4" t="s">
        <v>39</v>
      </c>
      <c r="F36" s="4" t="s">
        <v>44</v>
      </c>
      <c r="G36" s="4" t="s">
        <v>57</v>
      </c>
      <c r="H36" s="4" t="s">
        <v>25</v>
      </c>
      <c r="I36" s="4" t="s">
        <v>26</v>
      </c>
      <c r="J36" s="4" t="s">
        <v>58</v>
      </c>
      <c r="K36" s="9">
        <v>464.1</v>
      </c>
      <c r="L36" s="9">
        <f t="shared" si="1"/>
        <v>4176.9000000000005</v>
      </c>
      <c r="M36" s="4">
        <v>9</v>
      </c>
      <c r="N36" s="4" t="s">
        <v>64</v>
      </c>
      <c r="O36" s="4" t="s">
        <v>65</v>
      </c>
      <c r="P36" s="4" t="s">
        <v>66</v>
      </c>
      <c r="Q36" s="4" t="s">
        <v>67</v>
      </c>
      <c r="R36" s="4">
        <f t="shared" si="0"/>
        <v>1.1736</v>
      </c>
      <c r="S36" s="4" t="s">
        <v>347</v>
      </c>
      <c r="T36" s="4" t="s">
        <v>353</v>
      </c>
      <c r="U36" s="4" t="s">
        <v>354</v>
      </c>
      <c r="V36" s="4" t="s">
        <v>355</v>
      </c>
      <c r="W36" s="4"/>
      <c r="X36" s="4"/>
      <c r="Y36" s="4"/>
      <c r="Z36" s="4"/>
      <c r="AA36" s="4"/>
    </row>
    <row r="37" spans="1:27" ht="123.75" customHeight="1" x14ac:dyDescent="0.25">
      <c r="A37" s="3" t="s">
        <v>68</v>
      </c>
      <c r="B37" s="10" t="s">
        <v>69</v>
      </c>
      <c r="C37" s="4" t="s">
        <v>70</v>
      </c>
      <c r="D37" s="4" t="s">
        <v>71</v>
      </c>
      <c r="E37" s="4" t="s">
        <v>39</v>
      </c>
      <c r="F37" s="4" t="s">
        <v>15</v>
      </c>
      <c r="G37" s="4" t="s">
        <v>35</v>
      </c>
      <c r="H37" s="4" t="s">
        <v>25</v>
      </c>
      <c r="I37" s="4" t="s">
        <v>26</v>
      </c>
      <c r="J37" s="4" t="s">
        <v>58</v>
      </c>
      <c r="K37" s="9">
        <v>737.1</v>
      </c>
      <c r="L37" s="9">
        <f t="shared" si="1"/>
        <v>2211.3000000000002</v>
      </c>
      <c r="M37" s="4">
        <v>3</v>
      </c>
      <c r="N37" s="4" t="s">
        <v>72</v>
      </c>
      <c r="O37" s="4" t="s">
        <v>73</v>
      </c>
      <c r="P37" s="4" t="s">
        <v>20</v>
      </c>
      <c r="Q37" s="4" t="s">
        <v>74</v>
      </c>
      <c r="R37" s="4">
        <f t="shared" si="0"/>
        <v>0.41369999999999996</v>
      </c>
      <c r="S37" s="4" t="s">
        <v>347</v>
      </c>
      <c r="T37" s="4" t="s">
        <v>358</v>
      </c>
      <c r="U37" s="4" t="s">
        <v>353</v>
      </c>
      <c r="V37" s="4" t="s">
        <v>359</v>
      </c>
      <c r="W37" s="4"/>
      <c r="X37" s="4"/>
      <c r="Y37" s="4"/>
      <c r="Z37" s="4"/>
      <c r="AA37" s="4"/>
    </row>
    <row r="38" spans="1:27" ht="123.75" customHeight="1" x14ac:dyDescent="0.25">
      <c r="A38" s="3" t="s">
        <v>113</v>
      </c>
      <c r="B38" s="10" t="s">
        <v>114</v>
      </c>
      <c r="C38" s="4" t="s">
        <v>115</v>
      </c>
      <c r="D38" s="4" t="s">
        <v>116</v>
      </c>
      <c r="E38" s="4" t="s">
        <v>54</v>
      </c>
      <c r="F38" s="4" t="s">
        <v>39</v>
      </c>
      <c r="G38" s="4" t="s">
        <v>35</v>
      </c>
      <c r="H38" s="4" t="s">
        <v>25</v>
      </c>
      <c r="I38" s="4" t="s">
        <v>26</v>
      </c>
      <c r="J38" s="4" t="s">
        <v>58</v>
      </c>
      <c r="K38" s="9">
        <v>191.1</v>
      </c>
      <c r="L38" s="9">
        <f t="shared" si="1"/>
        <v>955.5</v>
      </c>
      <c r="M38" s="4">
        <v>5</v>
      </c>
      <c r="N38" s="4" t="s">
        <v>37</v>
      </c>
      <c r="O38" s="4" t="s">
        <v>119</v>
      </c>
      <c r="P38" s="4" t="s">
        <v>32</v>
      </c>
      <c r="Q38" s="4" t="s">
        <v>120</v>
      </c>
      <c r="R38" s="4">
        <f t="shared" si="0"/>
        <v>0.57799999999999996</v>
      </c>
      <c r="S38" s="4" t="s">
        <v>347</v>
      </c>
      <c r="T38" s="4" t="s">
        <v>372</v>
      </c>
      <c r="U38" s="4" t="s">
        <v>373</v>
      </c>
      <c r="V38" s="4" t="s">
        <v>374</v>
      </c>
      <c r="W38" s="4" t="s">
        <v>351</v>
      </c>
      <c r="X38" s="4"/>
      <c r="Y38" s="4"/>
      <c r="Z38" s="4"/>
      <c r="AA38" s="4"/>
    </row>
    <row r="39" spans="1:27" ht="123.75" customHeight="1" x14ac:dyDescent="0.25">
      <c r="A39" s="3" t="s">
        <v>135</v>
      </c>
      <c r="B39" s="10" t="s">
        <v>136</v>
      </c>
      <c r="C39" s="4" t="s">
        <v>137</v>
      </c>
      <c r="D39" s="4" t="s">
        <v>138</v>
      </c>
      <c r="E39" s="4" t="s">
        <v>59</v>
      </c>
      <c r="F39" s="4" t="s">
        <v>15</v>
      </c>
      <c r="G39" s="4" t="s">
        <v>35</v>
      </c>
      <c r="H39" s="4" t="s">
        <v>47</v>
      </c>
      <c r="I39" s="4" t="s">
        <v>26</v>
      </c>
      <c r="J39" s="4" t="s">
        <v>58</v>
      </c>
      <c r="K39" s="9">
        <v>191.1</v>
      </c>
      <c r="L39" s="9">
        <f t="shared" si="1"/>
        <v>382.2</v>
      </c>
      <c r="M39" s="4">
        <v>2</v>
      </c>
      <c r="N39" s="4" t="s">
        <v>31</v>
      </c>
      <c r="O39" s="4" t="s">
        <v>119</v>
      </c>
      <c r="P39" s="4" t="s">
        <v>140</v>
      </c>
      <c r="Q39" s="4" t="s">
        <v>141</v>
      </c>
      <c r="R39" s="4">
        <f t="shared" si="0"/>
        <v>0.1206</v>
      </c>
      <c r="S39" s="4" t="s">
        <v>347</v>
      </c>
      <c r="T39" s="4" t="s">
        <v>381</v>
      </c>
      <c r="U39" s="4" t="s">
        <v>373</v>
      </c>
      <c r="V39" s="4" t="s">
        <v>382</v>
      </c>
      <c r="W39" s="4" t="s">
        <v>351</v>
      </c>
      <c r="X39" s="4"/>
      <c r="Y39" s="4"/>
      <c r="Z39" s="4"/>
      <c r="AA39" s="4"/>
    </row>
    <row r="40" spans="1:27" ht="123.75" customHeight="1" x14ac:dyDescent="0.25">
      <c r="A40" s="3" t="s">
        <v>143</v>
      </c>
      <c r="B40" s="10" t="s">
        <v>144</v>
      </c>
      <c r="C40" s="4" t="s">
        <v>145</v>
      </c>
      <c r="D40" s="4" t="s">
        <v>146</v>
      </c>
      <c r="E40" s="4" t="s">
        <v>59</v>
      </c>
      <c r="F40" s="4" t="s">
        <v>15</v>
      </c>
      <c r="G40" s="4" t="s">
        <v>35</v>
      </c>
      <c r="H40" s="4" t="s">
        <v>25</v>
      </c>
      <c r="I40" s="4" t="s">
        <v>26</v>
      </c>
      <c r="J40" s="4" t="s">
        <v>58</v>
      </c>
      <c r="K40" s="9">
        <v>464.1</v>
      </c>
      <c r="L40" s="9">
        <f t="shared" si="1"/>
        <v>464.1</v>
      </c>
      <c r="M40" s="4">
        <v>1</v>
      </c>
      <c r="N40" s="4" t="s">
        <v>37</v>
      </c>
      <c r="O40" s="4" t="s">
        <v>37</v>
      </c>
      <c r="P40" s="4" t="s">
        <v>132</v>
      </c>
      <c r="Q40" s="4" t="s">
        <v>133</v>
      </c>
      <c r="R40" s="4">
        <f t="shared" si="0"/>
        <v>0.2077</v>
      </c>
      <c r="S40" s="4" t="s">
        <v>347</v>
      </c>
      <c r="T40" s="4" t="s">
        <v>356</v>
      </c>
      <c r="U40" s="4" t="s">
        <v>378</v>
      </c>
      <c r="V40" s="4" t="s">
        <v>379</v>
      </c>
      <c r="W40" s="4" t="s">
        <v>383</v>
      </c>
      <c r="X40" s="4"/>
      <c r="Y40" s="4"/>
      <c r="Z40" s="4"/>
      <c r="AA40" s="4"/>
    </row>
    <row r="41" spans="1:27" ht="123.75" customHeight="1" x14ac:dyDescent="0.25">
      <c r="A41" s="3" t="s">
        <v>201</v>
      </c>
      <c r="B41" s="10" t="s">
        <v>202</v>
      </c>
      <c r="C41" s="4" t="s">
        <v>203</v>
      </c>
      <c r="D41" s="4" t="s">
        <v>204</v>
      </c>
      <c r="E41" s="4" t="s">
        <v>39</v>
      </c>
      <c r="F41" s="4" t="s">
        <v>15</v>
      </c>
      <c r="G41" s="4" t="s">
        <v>35</v>
      </c>
      <c r="H41" s="4" t="s">
        <v>25</v>
      </c>
      <c r="I41" s="4" t="s">
        <v>26</v>
      </c>
      <c r="J41" s="4" t="s">
        <v>58</v>
      </c>
      <c r="K41" s="9">
        <v>698.1</v>
      </c>
      <c r="L41" s="9">
        <f t="shared" si="1"/>
        <v>3490.5</v>
      </c>
      <c r="M41" s="4">
        <v>5</v>
      </c>
      <c r="N41" s="4" t="s">
        <v>37</v>
      </c>
      <c r="O41" s="4" t="s">
        <v>78</v>
      </c>
      <c r="P41" s="4" t="s">
        <v>117</v>
      </c>
      <c r="Q41" s="4" t="s">
        <v>147</v>
      </c>
      <c r="R41" s="4">
        <f t="shared" si="0"/>
        <v>0.68049999999999999</v>
      </c>
      <c r="S41" s="4" t="s">
        <v>347</v>
      </c>
      <c r="T41" s="4" t="s">
        <v>377</v>
      </c>
      <c r="U41" s="4" t="s">
        <v>357</v>
      </c>
      <c r="V41" s="4" t="s">
        <v>384</v>
      </c>
      <c r="W41" s="4"/>
      <c r="X41" s="4"/>
      <c r="Y41" s="4"/>
      <c r="Z41" s="4"/>
      <c r="AA41" s="4"/>
    </row>
    <row r="42" spans="1:27" ht="123.75" customHeight="1" x14ac:dyDescent="0.25">
      <c r="A42" s="3" t="s">
        <v>220</v>
      </c>
      <c r="B42" s="10" t="s">
        <v>221</v>
      </c>
      <c r="C42" s="4" t="s">
        <v>222</v>
      </c>
      <c r="D42" s="4" t="s">
        <v>223</v>
      </c>
      <c r="E42" s="4" t="s">
        <v>19</v>
      </c>
      <c r="F42" s="4" t="s">
        <v>54</v>
      </c>
      <c r="G42" s="4" t="s">
        <v>57</v>
      </c>
      <c r="H42" s="4" t="s">
        <v>47</v>
      </c>
      <c r="I42" s="4" t="s">
        <v>26</v>
      </c>
      <c r="J42" s="4" t="s">
        <v>58</v>
      </c>
      <c r="K42" s="9">
        <v>349.44</v>
      </c>
      <c r="L42" s="9">
        <f t="shared" si="1"/>
        <v>1048.32</v>
      </c>
      <c r="M42" s="4">
        <v>3</v>
      </c>
      <c r="N42" s="4" t="s">
        <v>224</v>
      </c>
      <c r="O42" s="4" t="s">
        <v>225</v>
      </c>
      <c r="P42" s="4" t="s">
        <v>93</v>
      </c>
      <c r="Q42" s="4" t="s">
        <v>226</v>
      </c>
      <c r="R42" s="4">
        <f t="shared" si="0"/>
        <v>0.47610000000000002</v>
      </c>
      <c r="S42" s="4" t="s">
        <v>347</v>
      </c>
      <c r="T42" s="4" t="s">
        <v>395</v>
      </c>
      <c r="U42" s="4" t="s">
        <v>357</v>
      </c>
      <c r="V42" s="4" t="s">
        <v>351</v>
      </c>
      <c r="W42" s="4" t="s">
        <v>352</v>
      </c>
      <c r="X42" s="4"/>
      <c r="Y42" s="4"/>
      <c r="Z42" s="4"/>
      <c r="AA42" s="4"/>
    </row>
    <row r="43" spans="1:27" ht="123.75" customHeight="1" x14ac:dyDescent="0.25">
      <c r="A43" s="3" t="s">
        <v>121</v>
      </c>
      <c r="B43" s="10" t="s">
        <v>122</v>
      </c>
      <c r="C43" s="4" t="s">
        <v>123</v>
      </c>
      <c r="D43" s="4" t="s">
        <v>124</v>
      </c>
      <c r="E43" s="4" t="s">
        <v>44</v>
      </c>
      <c r="F43" s="4" t="s">
        <v>15</v>
      </c>
      <c r="G43" s="4" t="s">
        <v>35</v>
      </c>
      <c r="H43" s="4" t="s">
        <v>125</v>
      </c>
      <c r="I43" s="4" t="s">
        <v>26</v>
      </c>
      <c r="J43" s="4" t="s">
        <v>36</v>
      </c>
      <c r="K43" s="9">
        <v>152.1</v>
      </c>
      <c r="L43" s="9">
        <f t="shared" si="1"/>
        <v>456.29999999999995</v>
      </c>
      <c r="M43" s="4">
        <v>3</v>
      </c>
      <c r="N43" s="4" t="s">
        <v>31</v>
      </c>
      <c r="O43" s="4" t="s">
        <v>31</v>
      </c>
      <c r="P43" s="4" t="s">
        <v>40</v>
      </c>
      <c r="Q43" s="4" t="s">
        <v>41</v>
      </c>
      <c r="R43" s="4">
        <f t="shared" si="0"/>
        <v>0.1152</v>
      </c>
      <c r="S43" s="4" t="s">
        <v>347</v>
      </c>
      <c r="T43" s="4" t="s">
        <v>348</v>
      </c>
      <c r="U43" s="4" t="s">
        <v>375</v>
      </c>
      <c r="V43" s="4"/>
      <c r="W43" s="4"/>
      <c r="X43" s="4"/>
      <c r="Y43" s="4"/>
      <c r="Z43" s="4"/>
      <c r="AA43" s="4"/>
    </row>
    <row r="44" spans="1:27" ht="123.75" customHeight="1" x14ac:dyDescent="0.25">
      <c r="A44" s="3" t="s">
        <v>161</v>
      </c>
      <c r="B44" s="10" t="s">
        <v>162</v>
      </c>
      <c r="C44" s="4" t="s">
        <v>163</v>
      </c>
      <c r="D44" s="4" t="s">
        <v>164</v>
      </c>
      <c r="E44" s="4" t="s">
        <v>44</v>
      </c>
      <c r="F44" s="4" t="s">
        <v>15</v>
      </c>
      <c r="G44" s="4" t="s">
        <v>35</v>
      </c>
      <c r="H44" s="4" t="s">
        <v>25</v>
      </c>
      <c r="I44" s="4" t="s">
        <v>26</v>
      </c>
      <c r="J44" s="4" t="s">
        <v>36</v>
      </c>
      <c r="K44" s="9">
        <v>113.10000000000001</v>
      </c>
      <c r="L44" s="9">
        <f t="shared" si="1"/>
        <v>1017.9000000000001</v>
      </c>
      <c r="M44" s="4">
        <v>9</v>
      </c>
      <c r="N44" s="4" t="s">
        <v>31</v>
      </c>
      <c r="O44" s="4" t="s">
        <v>31</v>
      </c>
      <c r="P44" s="4" t="s">
        <v>40</v>
      </c>
      <c r="Q44" s="4" t="s">
        <v>41</v>
      </c>
      <c r="R44" s="4">
        <f t="shared" si="0"/>
        <v>0.34559999999999996</v>
      </c>
      <c r="S44" s="4" t="s">
        <v>347</v>
      </c>
      <c r="T44" s="4" t="s">
        <v>348</v>
      </c>
      <c r="U44" s="4" t="s">
        <v>375</v>
      </c>
      <c r="V44" s="4"/>
      <c r="W44" s="4"/>
      <c r="X44" s="4"/>
      <c r="Y44" s="4"/>
      <c r="Z44" s="4"/>
      <c r="AA44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MSL02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Ngoc, Nguyen Tran Khanh / Product Administrator</dc:creator>
  <cp:lastModifiedBy>Addison</cp:lastModifiedBy>
  <cp:lastPrinted>2020-03-04T01:22:28Z</cp:lastPrinted>
  <dcterms:created xsi:type="dcterms:W3CDTF">2018-07-04T09:22:10Z</dcterms:created>
  <dcterms:modified xsi:type="dcterms:W3CDTF">2020-04-01T12:21:24Z</dcterms:modified>
</cp:coreProperties>
</file>